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sergei/Desktop/Пивас/2020+/Прайсы/Прайс от Паши/Прайсы на сайт/2026/"/>
    </mc:Choice>
  </mc:AlternateContent>
  <xr:revisionPtr revIDLastSave="0" documentId="8_{E24DDFA4-21E3-8545-A4AF-75C6B08743FB}" xr6:coauthVersionLast="47" xr6:coauthVersionMax="47" xr10:uidLastSave="{00000000-0000-0000-0000-000000000000}"/>
  <bookViews>
    <workbookView xWindow="0" yWindow="1020" windowWidth="31740" windowHeight="26600" activeTab="3" xr2:uid="{2D286EFD-3E71-974D-968D-5B10EA4355DB}"/>
  </bookViews>
  <sheets>
    <sheet name="Крафт Фасовка" sheetId="2" r:id="rId1"/>
    <sheet name="Крафт Розлив" sheetId="3" r:id="rId2"/>
    <sheet name="Импорт Розлив" sheetId="14" r:id="rId3"/>
    <sheet name="Безалкогольное Фасовка" sheetId="15" r:id="rId4"/>
    <sheet name="СИДР" sheetId="12" r:id="rId5"/>
    <sheet name="Квас. Лимонад" sheetId="13" r:id="rId6"/>
    <sheet name="Бокалы.Мерч"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 i="14" l="1"/>
  <c r="G7" i="14"/>
  <c r="G8" i="14"/>
  <c r="G11" i="14"/>
  <c r="G12" i="14"/>
  <c r="G13" i="14"/>
  <c r="G14" i="14"/>
  <c r="G15" i="14"/>
  <c r="G16" i="14"/>
  <c r="G17" i="14"/>
  <c r="G18" i="14"/>
  <c r="G19" i="14"/>
  <c r="G20" i="14"/>
  <c r="G21" i="14"/>
  <c r="G22" i="14"/>
  <c r="G23" i="14"/>
  <c r="G24" i="14"/>
  <c r="G25" i="14"/>
  <c r="G26" i="14"/>
  <c r="G27" i="14"/>
  <c r="G28" i="14"/>
  <c r="G29" i="14"/>
  <c r="G30" i="14"/>
  <c r="G31" i="14"/>
  <c r="G34" i="14"/>
  <c r="G37" i="14"/>
  <c r="G38" i="14"/>
  <c r="G39" i="14"/>
  <c r="G40" i="14"/>
  <c r="G41" i="14"/>
  <c r="G42" i="14"/>
  <c r="G43" i="14"/>
  <c r="G44" i="14"/>
  <c r="G45" i="14"/>
  <c r="G46" i="14"/>
  <c r="G47" i="14"/>
  <c r="G48" i="14"/>
  <c r="G49" i="14"/>
  <c r="G50" i="14"/>
  <c r="G51" i="14"/>
  <c r="G52" i="14"/>
  <c r="G53" i="14"/>
  <c r="G54" i="14"/>
  <c r="G55" i="14"/>
  <c r="G56" i="14"/>
  <c r="G57" i="14"/>
  <c r="G58" i="14"/>
  <c r="G59" i="14"/>
  <c r="G60" i="14"/>
  <c r="G63" i="14"/>
  <c r="G64" i="14"/>
  <c r="G65" i="14"/>
  <c r="G68" i="14"/>
  <c r="G69" i="14"/>
  <c r="G70" i="14"/>
  <c r="G71" i="14"/>
  <c r="G72" i="14"/>
  <c r="G73" i="14"/>
  <c r="G74" i="14"/>
  <c r="G75" i="14"/>
  <c r="G76" i="14"/>
  <c r="G77" i="14"/>
  <c r="G78" i="14"/>
  <c r="G79" i="14"/>
  <c r="I31" i="12"/>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3" i="3"/>
</calcChain>
</file>

<file path=xl/sharedStrings.xml><?xml version="1.0" encoding="utf-8"?>
<sst xmlns="http://schemas.openxmlformats.org/spreadsheetml/2006/main" count="3571" uniqueCount="1367">
  <si>
    <t>Пивоварня</t>
  </si>
  <si>
    <t>Название</t>
  </si>
  <si>
    <t>Стиль</t>
  </si>
  <si>
    <t>ТТХ</t>
  </si>
  <si>
    <t xml:space="preserve">Описание </t>
  </si>
  <si>
    <t>Объём</t>
  </si>
  <si>
    <t xml:space="preserve">Тара </t>
  </si>
  <si>
    <t>Наличие</t>
  </si>
  <si>
    <t>Цена шт</t>
  </si>
  <si>
    <t>Цена литр</t>
  </si>
  <si>
    <t>Цена Кега</t>
  </si>
  <si>
    <t>Сидродельня</t>
  </si>
  <si>
    <t>Jaws</t>
  </si>
  <si>
    <t>Атомная Прачечная</t>
  </si>
  <si>
    <t>IPA</t>
  </si>
  <si>
    <t>Алк: 7
Энс: 16
IBU: 101</t>
  </si>
  <si>
    <t>бут</t>
  </si>
  <si>
    <t>Да</t>
  </si>
  <si>
    <t>DIPA</t>
  </si>
  <si>
    <t>Алк: 7
Энс: 16
IBU: 102</t>
  </si>
  <si>
    <t>Ameriсan Pale Ale</t>
  </si>
  <si>
    <t>APA</t>
  </si>
  <si>
    <t>Алк: 5,5
Энс: 13,5
IBU: 50</t>
  </si>
  <si>
    <t xml:space="preserve">Калифорнийская классика, раскрывающая яркий хвойно-цитрусовый характер ароматических хмелей Нового Света. Сочный аромат и сбалансированная фруктовая горечь уравновешивают мягкий карамельный вкус обжаренных солодов. 
</t>
  </si>
  <si>
    <t xml:space="preserve">Ищу Человека </t>
  </si>
  <si>
    <t>Фламандский эль</t>
  </si>
  <si>
    <t xml:space="preserve">Алк: 5,5
Энс: 13,4
IBU: </t>
  </si>
  <si>
    <t>Полуторалетняя выдержка в винных в бочках, а также сложный авторский купаж создали пиво, открывающее новые грани напитка. Наш особый сорт, производимый рука об руку с выдающимися мастерами фламандских элей, бельгийской семейной пивоварней Verhaeghe</t>
  </si>
  <si>
    <t>Pilsner</t>
  </si>
  <si>
    <t>Пилзнер</t>
  </si>
  <si>
    <t>Алк: 5
Энс: 12,5
IBU: 30</t>
  </si>
  <si>
    <t>Щедрый подарок чешский полей, проливший свет на будущее пива. Рецепт этого стиля уже полтора века неизменен: благородные хмели Старого Света, исключительные светлые солода и мягчайшая вода. Золотое сечение в пивном бокале – выходит так!</t>
  </si>
  <si>
    <t xml:space="preserve"> Blanche</t>
  </si>
  <si>
    <t>Witbier</t>
  </si>
  <si>
    <t>Алк: 6
Энс: 13
IBU: 23</t>
  </si>
  <si>
    <t>Сварено с кориандром и корнем померанца</t>
  </si>
  <si>
    <t>VOVA</t>
  </si>
  <si>
    <t>Русский имерский стаут</t>
  </si>
  <si>
    <t xml:space="preserve">Алк: 10,5
Энс: 
IBU: </t>
  </si>
  <si>
    <t>Имперский стаут, выдержанный в бочке из-под американского бурбона в течение года</t>
  </si>
  <si>
    <t>РИС версия 1</t>
  </si>
  <si>
    <t>Алк: 10,5
Энс: 26
IBU: 82</t>
  </si>
  <si>
    <t>Имперские традиции тёмных элей. Большой вкус, выстроенный вокруг купажа 7 солодов, приводит в гармонию оттенки кофе, дыма, коньяка и карамели. Медитативный сорт, созданный для вдумчивого вкушения</t>
  </si>
  <si>
    <t>Helles</t>
  </si>
  <si>
    <t>Хеллес</t>
  </si>
  <si>
    <t>Алк: 4,5
Энс: 11,5
IBU: 20</t>
  </si>
  <si>
    <t>Вообразите пиво как чистую материю. Бесконечную ясность вкуса, закрутившего солодовый «инь» с хмелевым «ян».
Jaws Helles — это 60 дней созревания в ледяных танках и двойная глубина огранки цвета. Всё ради кристального отзвука солнца в бокале и сухого ячменного профиля во вкусе без намёка на горечь.</t>
  </si>
  <si>
    <t>Jazz&amp;Juice Grapefruit</t>
  </si>
  <si>
    <t>Fruit IPA</t>
  </si>
  <si>
    <t>Алк: 6,5
Энс: 14,5
IBU: 20</t>
  </si>
  <si>
    <t>Глубже в джунгли! Сочный заряд грейпфрутового вкуса, подчёркнутый цедровой горчинкой хмелей Нового Света. Сезонная импровизация на наш тропический стандарт Jazz&amp;Juice!</t>
  </si>
  <si>
    <t>Дурак</t>
  </si>
  <si>
    <t>Имперский портер</t>
  </si>
  <si>
    <t>Алк: 9
Энс: 23
IBU: 46</t>
  </si>
  <si>
    <t>Имперский портер нешуточных масштабов, завлекающий в крепкие объятия тёмных солодов. Жжёный, но сливочный. Мощный, но податливый. Умный, но такой дурак!</t>
  </si>
  <si>
    <t>Sour Swing</t>
  </si>
  <si>
    <t>Sour</t>
  </si>
  <si>
    <t>Алк: 4,5
Энс: 
IBU: 10</t>
  </si>
  <si>
    <t>Мелодии и ритмы вишнёвого вкуса! Сочные брызги сладости и свежая ягодная кислинка спелись в унисоне баланса для лёгких вечеров</t>
  </si>
  <si>
    <t>Pale Ale</t>
  </si>
  <si>
    <t>Pale ale</t>
  </si>
  <si>
    <t>Алк: 5,2
Энс: 13
IBU: 25</t>
  </si>
  <si>
    <t>Образцовый представитель своего стиля. Выразительный бисквитный вкус специальных солодов дополняется сбалансированной цветочно-древесной горчинкой благородных хмелей</t>
  </si>
  <si>
    <t>Lager</t>
  </si>
  <si>
    <t>Лагер</t>
  </si>
  <si>
    <t>Алк: 5
Энс: 12,5
IBU: 25</t>
  </si>
  <si>
    <t>Классика новой волны. Многозначительная ясность ячменного вкуса с мягкой цедровой горечью американских хмелей</t>
  </si>
  <si>
    <t>Belgian Strong Dark Ale</t>
  </si>
  <si>
    <t>Алк: 8
Энс: 
IBU: 35</t>
  </si>
  <si>
    <t xml:space="preserve">Упоительная коварность вишнёвого вкуса! Сочность зрелых ягод, сбалансированная винность и деликатные оттенки косточки в послевкусии, - главные слагаемые нашей "Вишнёвой вдовы". Будьте с ней осторожны! </t>
  </si>
  <si>
    <t xml:space="preserve"> Молочный стаут</t>
  </si>
  <si>
    <t>Алк: 8
Энс: 20
IBU: 22</t>
  </si>
  <si>
    <t>Нежная пелена молочного шоколада, пробирающаяся сквозь густоту темного вкуса. Кофейные тона глубоко обжаренных солодов смягчаются добавлением овса, лактозы и какао-бобов.</t>
  </si>
  <si>
    <t xml:space="preserve">  Jazz&amp;Juice</t>
  </si>
  <si>
    <t>Свежевыжатый IPA, пронизанный сочной сладостью шести тропических фруктов. Манго, ананас, маракуйя, апельсин, гуава и банан объединились вместе с ароматными хмелями Нового Света, чтобы создать вкус, переливающийся через края бокала</t>
  </si>
  <si>
    <t>Nitro</t>
  </si>
  <si>
    <t>Stout</t>
  </si>
  <si>
    <t>Алк: 6,5
Энс: 14,5
IBU: 23</t>
  </si>
  <si>
    <t>Тающая сливочная пена, плотный вкус шоколадного пудинга и магия лавинного эффекта азотных пузырьков, – наш взгляд на нитро стаут новой волны. 7 солодов и 6 процентов крепости уводят вкус любимого стиля в убедительный отрыв</t>
  </si>
  <si>
    <t>Maui Porter</t>
  </si>
  <si>
    <t>Кокосовый портер</t>
  </si>
  <si>
    <t>Алк: 8,2
Энс: 20
IBU: 37</t>
  </si>
  <si>
    <t>Тёмный эль необитаемых островов! Яркий вкус с оттенками шоколада и кофе насыщен карамельно-миндальной сладостью запечённой мякоти кокоса.</t>
  </si>
  <si>
    <t>Sour Breeze Mango</t>
  </si>
  <si>
    <t>Gose</t>
  </si>
  <si>
    <t>Алк: 4,5
Энс: 11,5
IBU: 10</t>
  </si>
  <si>
    <t>Фруктовый аромат с преобладанием манго. Выразительная кислинка создает освежающий контраст со сладостью спелого манго, превосходно подчеркивая фруктовые нотки. Послевкусие вносит последний штрих в эту картину легкой солоноватостью на кончике языка.</t>
  </si>
  <si>
    <t>Tshawytscha</t>
  </si>
  <si>
    <t>Алк: 8,7
Энс: 20
IBU: 160</t>
  </si>
  <si>
    <t>Бурный поток горечи, закрученный вокруг тотемного американского хмеля Chinook. Плавная сладость обжаренных солодов перетекает в смолисто-пряную бездну хмелевого вкуса</t>
  </si>
  <si>
    <t>Sour Breeze Grapefruit</t>
  </si>
  <si>
    <t>Алк: 4,5
Энс: 11
IBU: 10</t>
  </si>
  <si>
    <t>Бермудский треугольник вкуса, в котором сошлась бархатная мягкость пшеничного солода, сочный вкус грейпфрута и глубина морской соли и кориандра. Путёвка на море, заключённая в пиво!</t>
  </si>
  <si>
    <t>Oatmeal Stout</t>
  </si>
  <si>
    <t>Овсяный стаут</t>
  </si>
  <si>
    <t>Алк: 5,2
Энс: 14
IBU: 23</t>
  </si>
  <si>
    <t>Аромат кофе со сливками. Вкус мягкий, обволакивающе-шоколадный, умеренная жженность смешивается с едва заметной хмелевой горечью.</t>
  </si>
  <si>
    <t>Weizen</t>
  </si>
  <si>
    <t>Хефевайцен</t>
  </si>
  <si>
    <t>Алк: 5,6
Энс: 13
IBU: 27</t>
  </si>
  <si>
    <t>Баварский вайсбир, с которого началась история Jaws. Бархатный вкус пшеничных солодов переливается тонкой карамельной сладостью. Характерный гвоздично-фруктовый профиль подчёркивает немецкие корни стиля.</t>
  </si>
  <si>
    <t>ж/б</t>
  </si>
  <si>
    <t>Plan B</t>
  </si>
  <si>
    <t>Leslie Nelson 2</t>
  </si>
  <si>
    <t>Double New England IPA</t>
  </si>
  <si>
    <t>Алк: 8
Энс: 19
IBU: 45</t>
  </si>
  <si>
    <t>Охмеление Simcoe, Mosaic, Nelson Sauvin</t>
  </si>
  <si>
    <t xml:space="preserve"> Black Winter Day</t>
  </si>
  <si>
    <t>Imperial Stout</t>
  </si>
  <si>
    <t>Алк: 6,7
Энс: 17,5
IBU: 46</t>
  </si>
  <si>
    <t>Murquell Pilsner</t>
  </si>
  <si>
    <t>Алк: 14
Энс: 32
IBU: 36</t>
  </si>
  <si>
    <t>Охмеление Saaz</t>
  </si>
  <si>
    <t xml:space="preserve"> Mellow Dream</t>
  </si>
  <si>
    <t>Milk Stout</t>
  </si>
  <si>
    <t xml:space="preserve">Алк: 5,5
Энс: 
IBU: </t>
  </si>
  <si>
    <t>Молочный стаут с кофейно-карамельным ароматом. Баланс сладости и легкой кофейной терпкости. Мягкое тело и приятное шоколадно-кофейное послевкусие</t>
  </si>
  <si>
    <t>Parhelion</t>
  </si>
  <si>
    <t xml:space="preserve"> DIPA</t>
  </si>
  <si>
    <t>Алк: 8
Энс: 
IBU: 70</t>
  </si>
  <si>
    <t>Мощный замес из Simcoe, Citra, Mosaic</t>
  </si>
  <si>
    <t>Iron Abyss</t>
  </si>
  <si>
    <t>Rye Russian Imperial Stout</t>
  </si>
  <si>
    <t>Алк: 8
Энс: 19
IBU: 82</t>
  </si>
  <si>
    <t>Русский ржаной имперский стаут</t>
  </si>
  <si>
    <t>Отличный план</t>
  </si>
  <si>
    <t>American IPA</t>
  </si>
  <si>
    <t>Алк: 7,3
Энс: 17,4
IBU: 70</t>
  </si>
  <si>
    <t>Отличный План от Plan B - впервые сварено специально к фестивалю BIG CRAFT DAY 2015. Свежо, ароматно, горько!
Хмель: Magnum, Simcoe, Cascade, Columbus, Centenial, Amarillo.</t>
  </si>
  <si>
    <t>Ultimate Juicenator</t>
  </si>
  <si>
    <t>Double New England IPA</t>
  </si>
  <si>
    <t>Алк: 8
Энс: 19
IBU: 40</t>
  </si>
  <si>
    <t>Double New England IPA на четырёх мощных хмелях Simcoe, Sabro, Citra, El Dorado</t>
  </si>
  <si>
    <t>Rise of Zombies</t>
  </si>
  <si>
    <t>Алк: 6,3
Энс: 16
IBU: 50</t>
  </si>
  <si>
    <t>Rise of the zombies от Plan B - пиво сварено в стиле American Pale Ale. Мощное пиво, где горечь абсолютно не давит и отлично вписывается в общую хвойно-цитрусовую картину на легком фруктовом фоне.Мощное пиво, где горечь абсолютно не давит и отлично вписывается в общую хвойно-цитрусовую картину на легком фруктовом фоне.</t>
  </si>
  <si>
    <t>Завтрак Папуаса</t>
  </si>
  <si>
    <t>Алк: 7,5
Энс: 21
IBU: 20</t>
  </si>
  <si>
    <t>Завтрак папуаса от Plan B - десертный стаут с добавлением обжаренной кокосовой стружки, холодно заваренного кофе и капелькой ванили.</t>
  </si>
  <si>
    <t>Ковбой Мальборо</t>
  </si>
  <si>
    <t>Алк: 6,5
Энс: 16
IBU: 50</t>
  </si>
  <si>
    <t>Ковбой Мальборо от Plan B - очень яркий, свежий и сложный аромат. Вкус подстать аромату необычайно мощный, сладковатая солодовая составляющая находится в подчинении у хмеля, но весьма заметна и сглаживает его резкость.
В послевкусии умеренная горчинка осушающая рецепторы для следующего глотка.</t>
  </si>
  <si>
    <t>Tropical Painkiller</t>
  </si>
  <si>
    <t>Алк: 8,5
Энс: 19
IBU: 70</t>
  </si>
  <si>
    <t>Tropical Painkiller от Plan B - сварен в стиле двойной ИПА (Double IPA).</t>
  </si>
  <si>
    <t>Бэрримор</t>
  </si>
  <si>
    <t>Алк: 6 
Энс: 16
IBU: 50</t>
  </si>
  <si>
    <t xml:space="preserve"> Аромат жареного зерна. Во вкусе умеренная жженность смешивается с заметной хмелевой горечью. Использование овсяных хлопьев позволяет округлить тело и добиться сложного и полного вкуса, добавляя к ярким кофейным нотам орехово-сливочный оттенок.</t>
  </si>
  <si>
    <t>Солнечный ветер</t>
  </si>
  <si>
    <t>Алк: 4,8
Энс: 13
IBU: 35</t>
  </si>
  <si>
    <t>Солнечный Ветер от Plan B - пиво сварено в стиле American Pale Ale. Охмелено пятью сортами хмеля: Citra, Cascade, Amarillo, Chinook и Centennial.</t>
  </si>
  <si>
    <t>4 Brewers</t>
  </si>
  <si>
    <t xml:space="preserve">Алк: 6,5
Энс: 
IBU: </t>
  </si>
  <si>
    <t>Крепкий копчёный лагер. Питкий, дымный, с чистым солодовым профилем и сдержанной хмелевой горечью.</t>
  </si>
  <si>
    <t xml:space="preserve">Алк: 5
Энс: 
IBU: </t>
  </si>
  <si>
    <t>Насыщенный светлый эль. Во вкусе и аромате пряные, согревающие ноты маринованного имбиря, базилика и кориандра.</t>
  </si>
  <si>
    <t xml:space="preserve"> Перерывчик</t>
  </si>
  <si>
    <t>Sour ale</t>
  </si>
  <si>
    <t>Насыщенный кислый эль. Искрящийся, освежающий вкус и аромат лимонада и деликатная кислинка яблока</t>
  </si>
  <si>
    <t>Пилс мягкий золотой особый</t>
  </si>
  <si>
    <t>Светлый традиционный лагер, сваренный по классическому рецепту. Выраженный хмелевой аромат и умеренный солодовый вкус, деликатная горчинка, сухой финиш и высокая карбонизация.</t>
  </si>
  <si>
    <t xml:space="preserve"> Update 3.0 [Calamansi + Lime + Grapefruit + Orange]</t>
  </si>
  <si>
    <t xml:space="preserve">Алк: 6
Энс: 
IBU: </t>
  </si>
  <si>
    <t>Насыщенный кисло-сладкий светлый эль с выраженным вкусом и ароматом лайма, апельсина, грейпфрута и каламанси</t>
  </si>
  <si>
    <t>Аддикция</t>
  </si>
  <si>
    <t>Crystal Tomato Gose</t>
  </si>
  <si>
    <t xml:space="preserve">Алк: 6,5
Энс: 18
IBU: </t>
  </si>
  <si>
    <t>Насыщенный светлый кислый эль. Сочный пряный вкус сушёных томатов, немного соли и яркие ноты базилика, кориандра и паприки.</t>
  </si>
  <si>
    <t>Coffee Stout</t>
  </si>
  <si>
    <t xml:space="preserve">Алк: 6,9
Энс: 18
IBU: </t>
  </si>
  <si>
    <t>Кофейный стаут – темный эль, сухой, насыщенный, с ярким вкусом и ароматом кофе и прожаренного солода.</t>
  </si>
  <si>
    <t>Coconut Porter</t>
  </si>
  <si>
    <t>Снимайте маску, пока она не стала доминировать. Будьте собой, черт побери. А мы в свою очередь снимаем белую кокосовую маску с крепкого черного портера. Попробуйте, какой он на самом деле!
Насыщенный темный крепкий эль. Жарено-жженая плотная карамельно-солодовая портерная основа дополняется вкусом слегка обжаренной кокосовой стружки.</t>
  </si>
  <si>
    <t>Острая зависимость</t>
  </si>
  <si>
    <t>Tomato Gose</t>
  </si>
  <si>
    <t>Алк: 6,9
Энс: 12,5
IBU: 3</t>
  </si>
  <si>
    <t>Это сочный сок спелых томатов, который хочется выпить, приправлен копченым солодом, который не терпится съесть.И весь этот суп-пюре подогрет перцем Чили, и подожжен соусом Табаско. Очень вкусно. Берегите язык.</t>
  </si>
  <si>
    <t xml:space="preserve"> Доза Mango+Strawberry</t>
  </si>
  <si>
    <t>Smoothie Sour ale</t>
  </si>
  <si>
    <t xml:space="preserve">Алк: 6
Энс: 16
IBU: </t>
  </si>
  <si>
    <t>Густой насыщенный кислый эль. Яркий аромат и вкус клубники и манго, умеренная кислотность и консистенция смузи.</t>
  </si>
  <si>
    <t>Zagovor</t>
  </si>
  <si>
    <t>TDH New England IPA</t>
  </si>
  <si>
    <t>Алк: 6,5
Энс: 16
IBU: 35</t>
  </si>
  <si>
    <t>TDH NE IPA with Superdelic, Galaxy, Mosaic Cryo hops!
Pena Pack Collab Special ed. - 100 packs done so far! Congrats</t>
  </si>
  <si>
    <t>Pastry Imperial Milk Porter</t>
  </si>
  <si>
    <t>Out Of Step</t>
  </si>
  <si>
    <t>Non-Alco Pale Ale</t>
  </si>
  <si>
    <t>Мягкий безалкогольный светлый эль, сухой охмелённый Citra и Galaxy</t>
  </si>
  <si>
    <t xml:space="preserve"> Volume</t>
  </si>
  <si>
    <t>West Coast IPA</t>
  </si>
  <si>
    <t>Алк: 6
Энс: 14
IBU: 55</t>
  </si>
  <si>
    <t>Idaho7, Simcoe, Cascade</t>
  </si>
  <si>
    <t>Liquid Sapience</t>
  </si>
  <si>
    <t>New Zealand Pilsner</t>
  </si>
  <si>
    <t>Алк: 4,7
Энс: 11
IBU: 45</t>
  </si>
  <si>
    <t>New Zealand Pilsner with Riwaka hops.</t>
  </si>
  <si>
    <t>Street Justice Mosaic</t>
  </si>
  <si>
    <t>West Coast Double IPA</t>
  </si>
  <si>
    <t>Алк: 8
Энс: 18
IBU: 70</t>
  </si>
  <si>
    <t>Mosaic Single Hop West Coast Double IPA!</t>
  </si>
  <si>
    <t xml:space="preserve"> Scratch</t>
  </si>
  <si>
    <t xml:space="preserve">Алк: 5
Энс: 13
IBU: </t>
  </si>
  <si>
    <t>Классический овсяный стаут, который вернет вас к корням революции крафтового пива.</t>
  </si>
  <si>
    <t xml:space="preserve"> Street Justice: Citra</t>
  </si>
  <si>
    <t>Алк: 8
Энс: 19
IBU: 85</t>
  </si>
  <si>
    <t>Культура остается уличной, IPA остается двойным. Мы продолжаем эксперименты с хмелем, взяв Citra, известный своим сложным ароматическим букетом, сочетающим луговую траву и цитрусовые ноты грейпфрута и лайма. Уличное правосудие получилось ясным и прямолинейным, как и должно быть</t>
  </si>
  <si>
    <t xml:space="preserve"> The First Sip</t>
  </si>
  <si>
    <t>Hopped Pilsner</t>
  </si>
  <si>
    <t>Алк: 4,5
Энс: 12
IBU: 35</t>
  </si>
  <si>
    <t>Пожалуйста, поприветствуйте – Первый глоток – хрустящий освежающий пилзнер, охмеленный по традиции, Сааз и сухое охмеление с цитрой.</t>
  </si>
  <si>
    <t xml:space="preserve"> Stop'N'Go - DDH+Lupulin Powder</t>
  </si>
  <si>
    <t>New England IPA</t>
  </si>
  <si>
    <t>Алк: 7
Энс: 
IBU: 45</t>
  </si>
  <si>
    <t>Juicy Drum Beat New England IPA
DDH Citra &amp; Сascade + Mosaic Lupulin</t>
  </si>
  <si>
    <t>Бакунин</t>
  </si>
  <si>
    <t>HOLA! PEÑO!</t>
  </si>
  <si>
    <t>Sour - Fruited</t>
  </si>
  <si>
    <t>Алк: 5
Энс: 
IBU: 5</t>
  </si>
  <si>
    <t>В сотрудничестве с митерией Chuck, домашняя настойка которых послужила прототипом нашему сорту, мы сварили сауэр эль с добавлением клубники
и согревающего халапеньо
в контексте петербугского лета, когда порой хочется освежиться и согреться одновременно</t>
  </si>
  <si>
    <t>Anyweisse</t>
  </si>
  <si>
    <t>Hefeweizen</t>
  </si>
  <si>
    <t>Алк: 4,7
Энс: 
IBU: 7</t>
  </si>
  <si>
    <t>MLKO+</t>
  </si>
  <si>
    <t>Толстый черный стаут, сваренный с лактозой, который не ферментируется пивными дрожжами. Это пиво вдохновлено «Заводным апельсином», написанным Энтони Берджессом. Плотный и питательный, поэтому он похож на еду.</t>
  </si>
  <si>
    <t xml:space="preserve"> Overcrushed</t>
  </si>
  <si>
    <t>В погоне за совершенством мы наткнулись на сокрушивающий успех: Overcrushed. Еще больше страсти влезло в это. И сладость.
С экстрактами пюре из маракуйи и малинового сока в ярком и кислом эле эта смесь тропических и садовых фруктов сливается в идеальный симбиоз</t>
  </si>
  <si>
    <t>Peach Up</t>
  </si>
  <si>
    <t>Milkshake IPA</t>
  </si>
  <si>
    <t xml:space="preserve">Алк:6,5 
Энс: 
IBU: </t>
  </si>
  <si>
    <t>Ароматный Milkshake IPA, Peach Up поставляется в ярком, темно-желтом цвете с мощным фруктовым пуншем. Пюре из мякоти персика, добавляемое во время заваривания, сочает сочный вкус и цветет в вашем сознании цветочно-цитрусовое облако. Его мягкая сладость окутана бархатистой горечью Mosaic и Galaxy</t>
  </si>
  <si>
    <t>Squash</t>
  </si>
  <si>
    <t>Pumpkin Beer</t>
  </si>
  <si>
    <t>Алк: 6
Энс: 
IBU: 40</t>
  </si>
  <si>
    <t>Согревающий, по настоящему осенний красный эль, сваренный на основе сочетания карамельных и копчёных солодов,
с сладковато-мускатной тыквой, подчёркнутой корицей и чёрным перцем</t>
  </si>
  <si>
    <t>Hop Head Brewery</t>
  </si>
  <si>
    <t>Sour - Other Gose</t>
  </si>
  <si>
    <t xml:space="preserve"> Борщ Московский</t>
  </si>
  <si>
    <t>Sour - Tomato </t>
  </si>
  <si>
    <t xml:space="preserve">Московский борщ он же копченый.
Копченая свиная грудинка, копченые ребрышки кальби, томатная паста, капуста, свекла, морковь, картофель, копченая паприка, черный перец горошком, душистый перец горошком, лук, петрушка, лавровый лист, чеснок, соль. </t>
  </si>
  <si>
    <t>Степь и Ветер</t>
  </si>
  <si>
    <t xml:space="preserve"> Apple And Lingonberry Bochet</t>
  </si>
  <si>
    <t xml:space="preserve">Mead </t>
  </si>
  <si>
    <t xml:space="preserve"> Сорт по характеру мягкий и тёплый, ловит баланс между сочной сладостью красных яблок и легкой кислинкой лесной брусники, с плавными карамельными нотами. Приятный на вкус, цвет и аромат. </t>
  </si>
  <si>
    <t>Big Village</t>
  </si>
  <si>
    <t>Imperial New England IPA</t>
  </si>
  <si>
    <t>DDH NE Pale Ale</t>
  </si>
  <si>
    <t>Готовый разрушить сомнения лёгкий и насыщенный New England Pale Ale охмеленный
двойной порцией свежайших гранул Simcoe/Mosaic/Citra.</t>
  </si>
  <si>
    <t xml:space="preserve"> Milk Brothers (coffee ed.)</t>
  </si>
  <si>
    <t>Кофейная вариация нашего регулярного стаута с добавлением овсяных хлопье, лактозы и спешелти лота Эфиопия Банко Готете.</t>
  </si>
  <si>
    <t>Stamm Beer</t>
  </si>
  <si>
    <t xml:space="preserve"> Escada</t>
  </si>
  <si>
    <t>Sour - Catharina</t>
  </si>
  <si>
    <t>Лёгкий тропический сауэр эль с ананасом и мятой</t>
  </si>
  <si>
    <t xml:space="preserve"> Kiwi Tree</t>
  </si>
  <si>
    <t>New Zealand Lager</t>
  </si>
  <si>
    <t>New Zealand Lager hopped with NZ Cascade and Motueka</t>
  </si>
  <si>
    <t xml:space="preserve"> Whites and Box</t>
  </si>
  <si>
    <t>Wheat Beer - Hefeweizen</t>
  </si>
  <si>
    <t xml:space="preserve">Алк: 6,5
Энс: 15
IBU: </t>
  </si>
  <si>
    <t>Зимний Hefeweizen</t>
  </si>
  <si>
    <t xml:space="preserve"> Time Off</t>
  </si>
  <si>
    <t>New England DIPA</t>
  </si>
  <si>
    <t xml:space="preserve">Алк: 8
Энс: 
IBU: </t>
  </si>
  <si>
    <t>New England DIPA hopped with Citra, Nectaron &amp; Riwaka</t>
  </si>
  <si>
    <t xml:space="preserve"> Special Case</t>
  </si>
  <si>
    <t>New Zealand IPA</t>
  </si>
  <si>
    <t xml:space="preserve">Алк: 7
Энс: 
IBU: </t>
  </si>
  <si>
    <t>PA hopped with Riwaka &amp; Motueka</t>
  </si>
  <si>
    <t xml:space="preserve"> Kite Rider</t>
  </si>
  <si>
    <t xml:space="preserve">Алк: 5,5
Энс: 13
IBU: </t>
  </si>
  <si>
    <t>Lager hopped with Nelson Sauvin</t>
  </si>
  <si>
    <t>Lager Smoked</t>
  </si>
  <si>
    <t xml:space="preserve"> Cherry Tonin</t>
  </si>
  <si>
    <t>Лёгкий вишнёвый сауэр эль с добавлением ароматного эстрагона.</t>
  </si>
  <si>
    <t xml:space="preserve"> Alpaca Juice</t>
  </si>
  <si>
    <t>Sour Ale</t>
  </si>
  <si>
    <t>SOUR ALE С КЛУБНИКОЙ, ЧЕРНИКОЙ И СОКОМ ГРАНАТА</t>
  </si>
  <si>
    <t>Saldens</t>
  </si>
  <si>
    <t>Cider Mosaic</t>
  </si>
  <si>
    <t>Сидр Охмелённый</t>
  </si>
  <si>
    <t xml:space="preserve"> Tomato Gose Black Pepper</t>
  </si>
  <si>
    <t>Aipa</t>
  </si>
  <si>
    <t xml:space="preserve">Алк: 
Энс: 
IBU: </t>
  </si>
  <si>
    <t>Six hops Aipa</t>
  </si>
  <si>
    <t>APA Tears of Liberty</t>
  </si>
  <si>
    <t>Grapefruit DIPA</t>
  </si>
  <si>
    <t>Citra&amp;Mosaic DIPA</t>
  </si>
  <si>
    <t>Violent Twins DIPA</t>
  </si>
  <si>
    <t>Cherry ale</t>
  </si>
  <si>
    <t>Fruit beer</t>
  </si>
  <si>
    <t>Milkshake Coconut&amp;Ice-Cream</t>
  </si>
  <si>
    <t>Milkshake DIPA</t>
  </si>
  <si>
    <t>Pryanik Stout</t>
  </si>
  <si>
    <t>Gletcher</t>
  </si>
  <si>
    <t>Milk Of Amnesia</t>
  </si>
  <si>
    <t>Алк: 5,5
Энс: 14,3
IBU: 35</t>
  </si>
  <si>
    <t>По-прежнему остался дух бунтарства от наших друзей из Anarchy Brew Co. (UK), и мы смело смешали соки ананаса, манго и маракуйи, сдобрив это очередной порцией лактозы. За аромат и продолжительную горчинку в финале отвечают хмели Nugget, Columbus, Centenial и Mosaic.</t>
  </si>
  <si>
    <t>Atmosphere Brewery</t>
  </si>
  <si>
    <t>Томатная дичь</t>
  </si>
  <si>
    <t>Алк: 6,5
Энс: 16
IBU: 10</t>
  </si>
  <si>
    <t>Немецкий стиль кислого пива с добавлением копченого солода, гималайской соли , кориандра, томатов и правильно подобранным букетов специй. Чрезвычайно свежий ,яркий, вкусный и сбалансированный бодрящий напиток.</t>
  </si>
  <si>
    <t>Острая томатная дичь</t>
  </si>
  <si>
    <t>Алк: 6,5
Энс: 16
IBU: 11</t>
  </si>
  <si>
    <t>Немецкий стиль кислого пива с добавлением гималайской соли , кориандра, томатов, кайенского перца и правильно подобранным букетов специй. Чрезвычайно свежий ,яркий, вкусный и сбалансированный бодрящий напиток.</t>
  </si>
  <si>
    <t xml:space="preserve"> Пылающая дичь</t>
  </si>
  <si>
    <t>Алк: 6,9
Энс: 19
IBU: 10</t>
  </si>
  <si>
    <t>Burning Brewery</t>
  </si>
  <si>
    <t>Полночный проект</t>
  </si>
  <si>
    <t>American Stout</t>
  </si>
  <si>
    <t>Алк: 11
Энс: 
IBU: 70</t>
  </si>
  <si>
    <t>Нулевые в Питере: громкая ночь, диджейская стойка и бас, который не жалеет танцпол.
Хэдлайнерами самых громких стадионных фестивалей несомненно выступали Klubbheads.</t>
  </si>
  <si>
    <t>Double Milk Stout</t>
  </si>
  <si>
    <t>Алк: 9,2
Энс: 
IBU: 35</t>
  </si>
  <si>
    <t>Этот молочный стаут словно концентрат мягкого, сладкого и совершенно неземного удовольствия. Кажется, мы действительно нашли способ получить «жидкое наслаждение» — и разлили его по банкам специально для вас.</t>
  </si>
  <si>
    <t>American Pale Ale w/ Simcoe , El Dorado LUPOMAX
«Обычное пиво не сможет утолить мою жажду — мне нужно что-нибудь с хмелем!» — сказала она и протянула список требований. С этого и начался квест, который озолотит нас сердцами дружбы.</t>
  </si>
  <si>
    <t>Triple New England IPA</t>
  </si>
  <si>
    <t>Triple NE IPA w/ Simcoe, Nelson Sauvin, Citra, Krush Cryo
Не все достижения даются легко, но к этому ты точно готов.
Platinum Trophy как редкая ачивка, которую не получить случайно. Тройная мощь хмеля работает как финальный босс, которого ты проходишь не с первого раза — зато потом вспоминаешь с удовольствием.</t>
  </si>
  <si>
    <t>Алк: 7
Энс: 
IBU: 50</t>
  </si>
  <si>
    <t>В новом Single player мы пустили в игру один хмель Dolcita. Не нужно выяснять кто и что круче — у вас есть возможность в полной мере прочувствовать все, что скрывали всевозможные сочетания раньше</t>
  </si>
  <si>
    <t>IPL</t>
  </si>
  <si>
    <t>West Coast IPA. Cashmere &amp; Mosaic</t>
  </si>
  <si>
    <t>Imperial Sour</t>
  </si>
  <si>
    <t>Этот имперский саур создан как альтернатива шампанскому: сухой и с лёгкой терпкостью, которая будто подмигивает — «ну что, начинаем?».</t>
  </si>
  <si>
    <t>Hard Game</t>
  </si>
  <si>
    <t>American Pale Ale w/ Amarillo CRYO &amp; Simcoe</t>
  </si>
  <si>
    <t>NE IPA w/ Nelson Sauvin CRYO, CRYO POP, Citra</t>
  </si>
  <si>
    <t>Come To Our Brewery</t>
  </si>
  <si>
    <t xml:space="preserve">West Coast IPA w/ Mosaic CRYO , Simcoe HyperBoost
</t>
  </si>
  <si>
    <t xml:space="preserve"> West Wave: Krush &amp; Nelson Sauvin</t>
  </si>
  <si>
    <t>West Coast IPA. Krush Cryo &amp; Nelson Sauvin Cryo.</t>
  </si>
  <si>
    <t xml:space="preserve"> Zhigulikkeller</t>
  </si>
  <si>
    <t>India Pale Lager</t>
  </si>
  <si>
    <t xml:space="preserve">Алк: 4,5
Энс: 
IBU: </t>
  </si>
  <si>
    <t xml:space="preserve">Сотрудничество с Mikkeller и Selfmade brewery.
Соответствует ГОСТУ, но ВЫХОДИТ за его рамки. Хмель DDH Citra &amp; Simcoe </t>
  </si>
  <si>
    <t xml:space="preserve"> Cyber Punk Shotgun</t>
  </si>
  <si>
    <t>На этот раз вам не придется бежать в Догтаун, нашего оружия нет на черном рынке. А вот в любимом баре — хоть отбавляй. Бронебойный двойной IPA, охмеленный тропическими Citra и Mosaic, для тех, кто знает толк в хороших играх</t>
  </si>
  <si>
    <t xml:space="preserve"> Single Hop player: Simcoe</t>
  </si>
  <si>
    <t xml:space="preserve">В новом Single Hop Player мы пустили в игру один хмель Citra. </t>
  </si>
  <si>
    <t xml:space="preserve"> Hop Headshot Idaho7</t>
  </si>
  <si>
    <t>Triple IPA</t>
  </si>
  <si>
    <t>Тройной IPA с двойным охмелением Amarillo. Бескомпромиссная бронебойность, целенаправленная взрывная ароматика и запредельная плотность - вот верные спутники нашего «оружия».</t>
  </si>
  <si>
    <t>Hop Headshot Sabro</t>
  </si>
  <si>
    <t>Тройной IPA с двойным охмелением Sabro. Бескомпромиссная бронебойность, целенаправленная взрывная ароматика и запредельная плотность - вот верные спутники нашего «оружия».</t>
  </si>
  <si>
    <t>Lord Of The Board</t>
  </si>
  <si>
    <t>American Pale Ale w/ Eclipse, Simcoe, HBC 630 hops.
Переходим к зимним видам спорта! Наш котик на гребне волны готов показать класс и на заснеженной трассе</t>
  </si>
  <si>
    <t>Hop Headshot: Amarillo</t>
  </si>
  <si>
    <t>Hop Headshot: Amarillo, тройной IPA с двойным охмелением Amarillo. Бескомпромиссная бронебойность, целенаправленная взрывная ароматика и запредельная плотность - вот верные спутники нашего «оружия».</t>
  </si>
  <si>
    <t>Икарус</t>
  </si>
  <si>
    <t>Отличительной чертой автобуса для использования на маршрутах СССР стал насыщенный желтый цвет кузова, который прочно отложился в памяти многих. Мы решили восстановить тот самый «сочный» желтый цвет, перенеся все то, что притягивало ваш взгляд в юности. Такой же насыщенно желтый, такой же узнаваемый, и невероятно питкий. </t>
  </si>
  <si>
    <t>Red Rocket Brewery</t>
  </si>
  <si>
    <t>Fruted Sour ale</t>
  </si>
  <si>
    <t>Фруктовый саур эль с апельсином и гуавой. Экзотический дуэт создает уникальный тропический букет, идеальный баланс между кислотностью и сладостью фруктов</t>
  </si>
  <si>
    <t>Panzer Brewery</t>
  </si>
  <si>
    <t xml:space="preserve"> Темпера Moutere/Azacca</t>
  </si>
  <si>
    <t xml:space="preserve"> Темпера Nectaron&amp;Simcoe</t>
  </si>
  <si>
    <t>Алк: 6,5
Энс: 
IBU: 39</t>
  </si>
  <si>
    <t>В дебютном сорте линейки мы решили использовать хмель Nectaron и Simcoe с яркими нотами тропических фруктов и персика. Результат — сбалансированное пиво, но с характером:
аромат — яркий, вкус — многослойный, горечь — уверенная, но не агрессивная.</t>
  </si>
  <si>
    <t>Хельмут</t>
  </si>
  <si>
    <t>Хелес</t>
  </si>
  <si>
    <t xml:space="preserve">Алк: 4,9
Энс: 11,7
IBU: </t>
  </si>
  <si>
    <t>Munich Helles с немецким хмелем Hallertau Tradition, с цветочно-фруктовым вкусо-ароматическим пофилем. Солодовая основа с тонами сена, легкой хмелевой горечью, уходящей на послевкусие с леденцовой сладостью.</t>
  </si>
  <si>
    <t>Sour Flow Черника</t>
  </si>
  <si>
    <t>Sour Fruited</t>
  </si>
  <si>
    <t>Алк: 4,7
Энс: 12
IBU: 16</t>
  </si>
  <si>
    <t>В основе вкусная и полезная черника.</t>
  </si>
  <si>
    <t>Sour Flow с малиной и чёрной смородиной</t>
  </si>
  <si>
    <t>Алк: 4,7
Энс: 12
IBU: 18</t>
  </si>
  <si>
    <t>Sour Flow - кислый эль с ежевикой и лаймом, сваренный по технологии "sour kettle". Приятный ягодный аромат, освежающая кислинка лайма помогут вам плыть по течению жаркого лета!</t>
  </si>
  <si>
    <t>Алк: 4,2
Энс: 11,7
IBU: 16</t>
  </si>
  <si>
    <t xml:space="preserve">Sour Flow - кислый эль с фруктами, сваренный по технологии "sour kettle". </t>
  </si>
  <si>
    <t>Мякоть Мандарин+Манго+Маракуйя</t>
  </si>
  <si>
    <t>Алк: 6
Энс: 12
IBU:</t>
  </si>
  <si>
    <t>SMOOTHIE SOUR, вкус которого окунёт вас в тропическую негу. Нежнейшая, сочная МяКоть манго, маракуйи и мандарина в вашем бокале!</t>
  </si>
  <si>
    <t>Tales of Coconut</t>
  </si>
  <si>
    <t>Porter</t>
  </si>
  <si>
    <t>Алк: 6,9
Энс: 18,5
IBU: 37</t>
  </si>
  <si>
    <t>Новый портер насыщен вкусом кокоса благодаря добавлению обжаренной стружки крупного помола. Чтобы совладать с темной силой крепкого напитка в котел при отваре была добавлена ваниль, мягкие ноты которой будут уловимы при употреблении Tales of Coconut!</t>
  </si>
  <si>
    <t>Могиканин</t>
  </si>
  <si>
    <t>Алк: 6,7
Энс: 16,5
IBU: 45</t>
  </si>
  <si>
    <t>Из Америки специально под этот сорт был привезен уникальный штамм дрожжей, способный к биотрансформации — явлению, при котором дрожжи находятся в состоянии активного брожения, взаимодействуя с веществами хмеля, что способствует получению нестандартного насыщенного аромата. А сочетание пшеничного солода, овсяных хлопьев и минерального состава воды придают мягкую консистенцию фруктового сока.</t>
  </si>
  <si>
    <t>Banana Kraken</t>
  </si>
  <si>
    <t>Алк: 4,5
Энс: 12
IBU: 11</t>
  </si>
  <si>
    <t>Очень светлый и легкий эль в немецком стиле. Пшеничный солод делает его вкус мягким и обволакивающим, а специальный штамм дрожжей придает его аромату оттенки гвоздики и банана. Характерная кислинка и жизнерадостный кракен делают этот эль идеальным выбором для утоления жажды.</t>
  </si>
  <si>
    <t>Немецкий стиль кислого пива с добавлением гималайской соли , кориандра, томатов, кайенского перца, перца Carolina Riper , соус Tobasco и правильно подобранным букетов специй. Чрезвычайно свежий ,яркий, вкусный и сбалансированный бодрящий напиток.Очень острый .</t>
  </si>
  <si>
    <t>Приготовленный в соответствии с оригинальным баварским рецептом, в котором использовался метод пюре отвара, традиционный хмель Перле и Теттнанангер дополняет всю каноничность этого сорта.</t>
  </si>
  <si>
    <t>ИТОГО</t>
  </si>
  <si>
    <t>St. Anton</t>
  </si>
  <si>
    <t>Яблоко сухой</t>
  </si>
  <si>
    <t xml:space="preserve">Сидр </t>
  </si>
  <si>
    <t xml:space="preserve">Алк: 5.5
Энс: 
IBU: </t>
  </si>
  <si>
    <t>Только правильно подобранная пропорция разных сортов яблок сидровой селекции позволяет этому напитку носить имя "Натуральный Сидр". Это - основа всех продуктов компании "Яблочный Спас". Сидр "St. Anton" изготовлен в строгом соответствии с классическими европейскими технологиями путем естественного брожения яблочного сока прямого отжима. Не фильтруется, не пастеризуется. Допускается наличие осадка естественного происхождения.</t>
  </si>
  <si>
    <t>Сидр Rose Sparkling</t>
  </si>
  <si>
    <t>Сидр полусладкий</t>
  </si>
  <si>
    <t xml:space="preserve">"St. Anton" Rose Sparkling создан из особых сладких красных яблок сорта Штрифель с розовой мякотью, без добавления сахара и дрожжей. Сидр производится путем естественного брожения яблочного сока прямого отжима со вторичным брожением по резервуарному методу шампанизации, благодаря чему в напитке присутствуют нежные долгоиграющие пузырьки. Вкус отличается мягкой кислотностью, гармонирующей со сладковатыми тонами яблок, выращенных в Тульской области. </t>
  </si>
  <si>
    <t>Бродилка</t>
  </si>
  <si>
    <t xml:space="preserve"> Сидр яблочный </t>
  </si>
  <si>
    <t>Сидр Нефильтр./полусладкий</t>
  </si>
  <si>
    <t>Нефильтрованный, непастеризованный сидр светло-пшеничного цвета. Легкое тело и выраженное яблоко во вкусе, кисло-сладкое послевкусие в хорошем балансе с
тонами брожения</t>
  </si>
  <si>
    <t xml:space="preserve"> Черника</t>
  </si>
  <si>
    <t>Сидр Полусладкий</t>
  </si>
  <si>
    <t>Полусладкий яблочный сидр с соком черники. Сидр розового цвета из свежих яблок с
обволакивающим сливочно-черничным оттенком во вкусе и освежающей нотой цитруса каламанси в аромате.</t>
  </si>
  <si>
    <t xml:space="preserve"> Земляника</t>
  </si>
  <si>
    <t>Сидр с плотным и округлым телом, с мягкими нотами сладкой садовой земляники во вкусе и
аромате, которые плавно переходят в пикантную горчинку хрустящего фермерского яблочка в
послевкусии.</t>
  </si>
  <si>
    <t>Бродящая собака</t>
  </si>
  <si>
    <t>Полусладкий охмеленный сидр с ароматом спелого мандарина. Неординарное сочетание классической яблочной сидровой основы и ароматного хвойноцитрусового хмеля Citra</t>
  </si>
  <si>
    <t xml:space="preserve"> Вишня</t>
  </si>
  <si>
    <t>Полусладкий фруктовый сидр с вишневым соком. Во вкусе и аромате – освежающая вишневая
кислинка в сочетании с нотой вишневой косточки и лёгкими тонами брожения</t>
  </si>
  <si>
    <t xml:space="preserve"> Синнамон</t>
  </si>
  <si>
    <t>Полусладкий газированный сидр, изготовленный на базе яблочного сока прямого отжима с добавлением ванили, корицы, натурального экстракта имбиря и
лемонграсса.</t>
  </si>
  <si>
    <t>Don't worry</t>
  </si>
  <si>
    <t xml:space="preserve">Алк: 0,5
Энс: 
IBU: </t>
  </si>
  <si>
    <t>Невесомый безалкогольный эль с нежной кремовой текстурой и хлёсткой цитрусовой горчинкой хмелей Нового Света</t>
  </si>
  <si>
    <t>My Apricot Morning</t>
  </si>
  <si>
    <t>Алк: 0,5
Энс: 3,5
IBU: 20</t>
  </si>
  <si>
    <t>Спутник фруктовых рассветов. В нём нежность абрикосовых оттенков идет рука об руку с приятной горечью, переходящей в утоляющее жажду послевкусие.</t>
  </si>
  <si>
    <t>I'm Sour Sweetie</t>
  </si>
  <si>
    <t>Тропический комплимент без намёка на крепость. Джунгли вкуса с выверенным балансом сочной сладости и терпкой свежести экзотической маракуйи</t>
  </si>
  <si>
    <t>Sleep Tight Baby</t>
  </si>
  <si>
    <t xml:space="preserve">Безалкогольный сюрприз для любителей стаутов.  Выверенный баланс жжености и сладости в условиях невесомости </t>
  </si>
  <si>
    <t xml:space="preserve">IPA </t>
  </si>
  <si>
    <t xml:space="preserve">Алк: 0,5
Энс: 9
IBU: </t>
  </si>
  <si>
    <t>Насыщенный безалкогольный стаут с добавлением колдбрю. Сладкий, фруктовый профиль кофе
из Эфиопии дополнен жжëностью чёрного солода
с нотами тёмного шоколада и ореха</t>
  </si>
  <si>
    <t xml:space="preserve">Stout </t>
  </si>
  <si>
    <t xml:space="preserve">Fruit IPA </t>
  </si>
  <si>
    <t>Fruit ale</t>
  </si>
  <si>
    <t>В Ритме</t>
  </si>
  <si>
    <t xml:space="preserve">Стартовая точка цепной реакции, открывшей тысячам людей в России счастье охмелённых элей. IPA, сконцентрировавший в себе всю мощь хмелей Нового Света, пронизывающих сорт оттенками тропических фруктов, цитрусов и хвои. Пять сортов хмеля, добавляемые во время кипячения сусла и созревания пива создают мощный профиль, узнаваемый с первого глотка.
</t>
  </si>
  <si>
    <t>Итого</t>
  </si>
  <si>
    <t>Алк: 4,8
Энс: 32
IBU: 36</t>
  </si>
  <si>
    <t>American Red Ale</t>
  </si>
  <si>
    <t>Алк: 5,7
Энс: 14,5
IBU: 50</t>
  </si>
  <si>
    <t>Получилось пиво, мягко охмеленное сортами Simcoe и Citra и отличающееся богатой солодовой основой.
В аромате буйство цитрусовых и ягодных ароматов. Во вкусе не грубая горечь противостоит жженной сахарной сладости, в финале свежее послевкусие с фруктовыми оттенками</t>
  </si>
  <si>
    <t>Десертный стаут с добавлением обжаренной кокосовой стружки, холодно заваренного кофе и капелькой ванили. Шоколадный коктейль в пивной форме!</t>
  </si>
  <si>
    <t>Old School DIPA</t>
  </si>
  <si>
    <t>Алк: 10
Энс: 22,5
IBU: 200</t>
  </si>
  <si>
    <t xml:space="preserve">Мощный тройной индийский светлый эль с непоколебимым характером, сваренный по авторскому рецепту пивоваров компании Salden's исключительно из натуральных ингредиентов: воды, хмеля, в том числе лупулина, ячменного солода, пивных дрожжей. Пиво обладает плотностью 22,5%, крепостью в 11% и экстремальной горечью на уровне 200 IBU, происходящей от охмеления сортами Cascade, Columbus, Galaxy, Simcoe и Mosaic.  </t>
  </si>
  <si>
    <t xml:space="preserve">Алк: 5
Энс: 12
IBU: </t>
  </si>
  <si>
    <t>Оригинальный классический сорт томатного гозе. Сварен с добавлением томата, кориандра и морской соли. Освежающий, питкий и томатный.</t>
  </si>
  <si>
    <t>Tomato Gose Chili Extra hot</t>
  </si>
  <si>
    <t>Czech Pilsner</t>
  </si>
  <si>
    <t>Традиционный чешский пилснер, низового брожения с использованием при варке чешского хмеля.</t>
  </si>
  <si>
    <t>Яркий и плотный двойной IPA, нетрадиционно хмель, с фруктово-цитрусовым ароматом, сбалансированным солодовым телом и характерным горьким хмельным послевкусием.</t>
  </si>
  <si>
    <t>Тропическая дичь</t>
  </si>
  <si>
    <t>Алк: 5,5
Энс: 14
IBU: 9</t>
  </si>
  <si>
    <t>Сочное воплощение тропического торнадо . Кислый саур-эль, сваренный с добавлением мякоти маракуйи и ананаса.</t>
  </si>
  <si>
    <t>Игра Теней</t>
  </si>
  <si>
    <t>Алк: 7,5
Энс: 22
IBU: 20</t>
  </si>
  <si>
    <t xml:space="preserve">Молочно - шоколадный стаут сваренный из пяти видов солода с добавлением настоящего швейцарского горького шоколада высшего качества , мадагаскарской ванили и лактозы.	</t>
  </si>
  <si>
    <t>Психоделический Трип</t>
  </si>
  <si>
    <t>Алк: 6,9
Энс: 21
IBU: 30</t>
  </si>
  <si>
    <t xml:space="preserve">Классический крепкий портер с добавлением соленой карамели.	</t>
  </si>
  <si>
    <t>Пивная Фея</t>
  </si>
  <si>
    <t>NE IPA</t>
  </si>
  <si>
    <t xml:space="preserve">Плотный, мутный и сочный  индиа  пейл в стиле восточного побережья, охмелённый Nelson Sauvin и Sabro.	</t>
  </si>
  <si>
    <t>Философ номер 1</t>
  </si>
  <si>
    <t xml:space="preserve">Алк: 5,5
Энс: 15
IBU: </t>
  </si>
  <si>
    <t xml:space="preserve">"Молочный стаут в английском стиле. с ароматом шоколада и вкусом молочного 
ириса."	</t>
  </si>
  <si>
    <t>Летний Вайб Чёрная смородина</t>
  </si>
  <si>
    <t>Belrliner Weisse</t>
  </si>
  <si>
    <t xml:space="preserve">Освежающее пшеничное кислое пиво с добавлением немецких хмелей и пюре черной смородины	</t>
  </si>
  <si>
    <t>Летний Вайб Малина</t>
  </si>
  <si>
    <t xml:space="preserve">Освежающее пшеничное кислое пиво с добавлением немецких хмелей и сока  малины.	</t>
  </si>
  <si>
    <t>Кончита</t>
  </si>
  <si>
    <t>Алк: 6,5
Энс: 17
IBU: 30</t>
  </si>
  <si>
    <t xml:space="preserve">Тропическое пиво в котором раскрывается вся сладость лета. Милкшейк ИПА двойного сухого охмеления с добавлением пюре дыни сорта канталупа и индийских розовых бананов.	</t>
  </si>
  <si>
    <t>Гедонизм</t>
  </si>
  <si>
    <t>Алк: 8,5
Энс: 20
IBU: 80</t>
  </si>
  <si>
    <t xml:space="preserve">Крепкий индийский пэйл эль двойного сухого охмеления simcoe &amp; amarillo. В букете доминируют хвойные ноты, а хмелевая горечь оттеняется лёгким карамельным послевкусием.	</t>
  </si>
  <si>
    <t>Томатная Дичь Мичеда</t>
  </si>
  <si>
    <t xml:space="preserve">Алк: 6,5
Энс: 16
IBU: </t>
  </si>
  <si>
    <t xml:space="preserve">Немецкий стиль кислого пива сваренное по рецепту культового напитка Мексики Мичелады с добавлением гималайской соли , кориандра, томатов ,соус Тобаско,кайенского перца и правильно подобранным букетов специй. Чрезвычайно свежий ,яркий, вкусный и сбалансированный бодрящий напиток.	</t>
  </si>
  <si>
    <t>Томатная Дичь</t>
  </si>
  <si>
    <t xml:space="preserve">Немецкий стиль кислого пива с добавлением гималайской соли , кориандра, томатов ,соус Тобаско,кайенского перца и правильно подобранным букетов специй. Чрезвычайно свежий ,яркий, вкусный и сбалансированный бодрящий напиток.	</t>
  </si>
  <si>
    <t>Острая Томатная Дичь</t>
  </si>
  <si>
    <t xml:space="preserve"> Кислый движ</t>
  </si>
  <si>
    <t>Алк: 5,5
Энс: 14
IBU: 13</t>
  </si>
  <si>
    <t>Sour ale c добавлением пюре дыни сорта канталупа,нежнейшего пюре индийского розового банана, сока ананаса и пюре персика сорта эрли рэд.</t>
  </si>
  <si>
    <t>Gletcher Brewery</t>
  </si>
  <si>
    <t>Михаил</t>
  </si>
  <si>
    <t>Алк: 4,7
Энс: 12
IBU: 11</t>
  </si>
  <si>
    <t xml:space="preserve">Светлый лагер с мягким хлебно-солодовым вкусом, сбалансированный смолянистой горечью. Охмелен американскими хмелями Columbus и Cascade. Классический и традиционный.
</t>
  </si>
  <si>
    <t xml:space="preserve"> Малинуа</t>
  </si>
  <si>
    <t>Малиновый портер</t>
  </si>
  <si>
    <t>Алк: 4,7
Энс: 12
IBU: 14</t>
  </si>
  <si>
    <t>Малинуа- порода нашего нового портера со свежей малиной и вашего верного друга на зиму. Перед употреблением лучше сбиваться в стаи и остановиться до того, как сами начнете передвигаться на четвереньках.</t>
  </si>
  <si>
    <t>Black Cat</t>
  </si>
  <si>
    <t>Алк: 5
Энс: 15
IBU: 24</t>
  </si>
  <si>
    <t>Сочетание жженого ячменя, шоколадного солода, лактозы (молочного сахара), овсяных хлопьев и ванили придают этому темному элю уникальный кофейно-шоколадный вкус и мягкую кремовую консистенцию. А азотная смесь вызывает появление "лавинного" эффекта и создает густую молочную пену. Мяу</t>
  </si>
  <si>
    <t>Jaws Helles — это 60 дней созревания в ледяных танках и двойная глубина огранки цвета. Всё ради кристального отзвука солнца в бокале и сухого ячменного профиля во вкусе без намёка на горечь.</t>
  </si>
  <si>
    <t xml:space="preserve">Red Widow </t>
  </si>
  <si>
    <t xml:space="preserve">Алк: 10
Энс: 
IBU: </t>
  </si>
  <si>
    <t>Distrust</t>
  </si>
  <si>
    <t>Полусухой сидр</t>
  </si>
  <si>
    <t>Нефильтрованный, непастеризованный сидр светло-пшеничного цвета. Легкое тело и выраженное яблоко во вкусе в хорошем балансе с тонами брожения в послевкусии.</t>
  </si>
  <si>
    <t xml:space="preserve"> Сидр сухой</t>
  </si>
  <si>
    <t>Сухой сидр</t>
  </si>
  <si>
    <t>Нефильтрованный, непастеризованный сидр пшеничного цвета. Плотное тело и выраженное яблоко во вкусе, легкая фермерская ароматика</t>
  </si>
  <si>
    <t xml:space="preserve">Полусладкий яблочный сидр с соком земляники Сидр розового цвета из свежих яблок с
обволакивающим земляничным оттенком во вкусе </t>
  </si>
  <si>
    <t>Сидр Полусухой</t>
  </si>
  <si>
    <t>Сидр Сухой</t>
  </si>
  <si>
    <t>Сидр Вишня</t>
  </si>
  <si>
    <t>Сидр Манго</t>
  </si>
  <si>
    <t>Сидр полусхой</t>
  </si>
  <si>
    <t>Сидр сухой</t>
  </si>
  <si>
    <t>Полусухой яблочный сидр прямого отжима</t>
  </si>
  <si>
    <t>Полусладкий сидр. Добавление сброженного сока груш сидровых сортов наполняет напиток ярко выраженным грушевым вкусом с нотками засахаренных фруктов и ароматом летнего сада.</t>
  </si>
  <si>
    <t>Сброженный сок прямого отжима из яблок специальной селекции с добавлением натурального сока манго</t>
  </si>
  <si>
    <t>Полусладкий яблочный сидр с добавлением вишневого сока.</t>
  </si>
  <si>
    <t>Сидр Пуарэ</t>
  </si>
  <si>
    <t xml:space="preserve"> Tomato Gose Provence</t>
  </si>
  <si>
    <t xml:space="preserve"> Tomato Gose </t>
  </si>
  <si>
    <t>Sour Flow Брусника</t>
  </si>
  <si>
    <t>Алк: 5,5
Энс: 14
IBU: 10</t>
  </si>
  <si>
    <t>Алк: 4,2
Энс: 11,7
IBU: 11</t>
  </si>
  <si>
    <t>Sour Flow - кислый эль с черникой, сваренный по технологии "sour kettle". Настоящая сочная черника вернёт вас в тёплое лето!</t>
  </si>
  <si>
    <t>Bathory</t>
  </si>
  <si>
    <t>Hi Zee</t>
  </si>
  <si>
    <t>Алк: 6
Энс: 16
IBU: 40</t>
  </si>
  <si>
    <t>Hi-Zee от Plan B - пиво сварено в стиле New England IPA. Охмелено двумя сортами хмеля: Citra и Mosaic.</t>
  </si>
  <si>
    <t>Red ale</t>
  </si>
  <si>
    <t>Пиво, мягко охмелённое сортами Simcoe и Mosaic</t>
  </si>
  <si>
    <t>Австрия</t>
  </si>
  <si>
    <t>Stiegl</t>
  </si>
  <si>
    <t>Бельгия</t>
  </si>
  <si>
    <t>Barbe Ruby</t>
  </si>
  <si>
    <t>Boon Kriek</t>
  </si>
  <si>
    <t>Hoegaarden (Лицензия Россия)</t>
  </si>
  <si>
    <t>Фламандский красный Эль</t>
  </si>
  <si>
    <t>Fruit Belgian ale</t>
  </si>
  <si>
    <t>Cherry Beer</t>
  </si>
  <si>
    <t>Wheat Beer</t>
  </si>
  <si>
    <t xml:space="preserve">Алк: 5,2
Энс: 
IBU: </t>
  </si>
  <si>
    <t xml:space="preserve">Алк: 5,5
Энс: 12
IBU: </t>
  </si>
  <si>
    <t xml:space="preserve">Алк: 7,7
Энс: 
IBU: </t>
  </si>
  <si>
    <t xml:space="preserve">Алк: 4
Энс: 
IBU: </t>
  </si>
  <si>
    <t xml:space="preserve">Алк: 4,9
Энс: 
IBU: </t>
  </si>
  <si>
    <t>Германия</t>
  </si>
  <si>
    <t>Franziskaner  Hefe-Weisse (Лицензия Россия)</t>
  </si>
  <si>
    <t>Munchen helles</t>
  </si>
  <si>
    <t>Weisse</t>
  </si>
  <si>
    <t xml:space="preserve">Алк: 4,9
Энс: 11,8
IBU: </t>
  </si>
  <si>
    <t xml:space="preserve">Алк: 5,4
Энс: 
IBU: </t>
  </si>
  <si>
    <t xml:space="preserve">Алк: 4,7
Энс: 
IBU: </t>
  </si>
  <si>
    <t>Ирландия</t>
  </si>
  <si>
    <t>Black Sheep (Лицензия Россия)</t>
  </si>
  <si>
    <t xml:space="preserve">Алк: 4,4
Энс: 
IBU: </t>
  </si>
  <si>
    <t>Чехия</t>
  </si>
  <si>
    <t>Dark Lager</t>
  </si>
  <si>
    <t xml:space="preserve">Алк: 5,3
Энс: 12
IBU: </t>
  </si>
  <si>
    <t xml:space="preserve">Алк: 5,3
Энс: 
IBU: </t>
  </si>
  <si>
    <t xml:space="preserve">Алк: 4,6
Энс: 
IBU: </t>
  </si>
  <si>
    <t>Belgian Blonde</t>
  </si>
  <si>
    <t>Fruit Beer</t>
  </si>
  <si>
    <t>One Hundred Packs</t>
  </si>
  <si>
    <t>Алк: 6,9
Энс: 18,5
IBU: 38</t>
  </si>
  <si>
    <t>Сatch Up</t>
  </si>
  <si>
    <t>Platinum Trophy</t>
  </si>
  <si>
    <t>Сидр  Брют</t>
  </si>
  <si>
    <t>Пиво "Stiegl" Goldbräu считают символом города Зальцбург. Это великолепный австрийский светлый лагер премиум класса. Его хорошо сбалансированный вкус прекрасно утоляет жажду в летнюю жару. Варится пиво в соответствии с баварским законом 1516 года "О чистоте пивоварения" только из качественного сырья, выращенного в знаменитом Мюльфиртель. </t>
  </si>
  <si>
    <t>Бургунь де Фландрес занимает особое место на ландшафте бельгийского пива. Это типичный пример традиционного фламандского эля, смешанного с ламбиком, когда все компоненты смешивают в такой пропорции, чтобы достичь идеального баланса вкуса.</t>
  </si>
  <si>
    <t xml:space="preserve">Бельгийское пшеничное пиво, которое также часто называют белым, не спутаешь ни с чем иным. Лучше всего его употреблять в охлажденных шестигранных бокалах. В качестве закуски оптимальна и долька лимона, и сушеное мясо, и вяленая рыба.   </t>
  </si>
  <si>
    <t xml:space="preserve">Светлый немецкий фильтрованный лагер. Это освежающий, классический баварский "хель" готовится методом низового брожения при стабильной температуре 1 °С. Такая технология придает вкусу напитка особую свежесть, гармонично сочетающуюся с утонченной хмелевой горечью. </t>
  </si>
  <si>
    <t xml:space="preserve">Флагманский сорт баварской пивоварни Hofbräuhaus Traunstein, история которой уходит еще в 1612 год. Классический баварский хеллес классического соломенного цвета обладает сбалансированным солодовым вкусом с приятной горчинкой. </t>
  </si>
  <si>
    <t>Пиво Munchen от пивоварни Spaten с хорошо выраженными солодовыми нотками обладает прекрасно сбалансированным хмелевым ароматом. Это пиво можно назвать "золотым символом" мюнхенского пивоварения, который в течение долгих лет является синонимом качества и традиций. Пиво варится в соответствии с немецким Законом о чистоте пивоварения от 1516 года</t>
  </si>
  <si>
    <t>Нефильтрованное светлое пшеничное пиво с обильной и стойкой пеной, довольно насыщенным, но легко пьющимся вкусом с едва заметными хмелевыми нотками и освежающим бодрящим характером. Пиво варится в соответствии с законом о чистоте пива от 1516 года из солода, хмеля и воды. "Францисканер" является одним из наиболее известных брендов немецкого пшеничного пива.</t>
  </si>
  <si>
    <t xml:space="preserve">Черный эль с бархатисто-сливочной текстурой и красивой бежевой пенной шапкой. Созданный на основе молочного сахара и специальной смеси пшеничного и ячменного солода, он предлагает насладиться великолепной мягкой сладостью, уравновешенной легкой хмелевой горчинкой. </t>
  </si>
  <si>
    <t>Полный вкус и приятная горчинка чувствуется в каждом глотке. Простое, понятное и свежее пиво, с которым вы лучше всего насладитесь традициями чешского пивоварения.</t>
  </si>
  <si>
    <t xml:space="preserve">Cветлый чешский лагер премиум класса, сваренный традиционным способом. Пиво характеризуется ярким, насыщенным вкусом и выразительным ароматом. В производстве пива используется отборный богемский солод, хмель и чистейшая вода. Благодаря выдержке в течение 6 недель в подвалах пивоварни Литовел, пиво приобретает богатый характер. </t>
  </si>
  <si>
    <t xml:space="preserve">Традиционное чешское светлое пиво с мягким, гармоничным ароматом и ярко выраженным вкусом хмеля. Пиво производится из чистейшей воды, ячменного светлого солода пльзеньского типа и хмеля Saaz. </t>
  </si>
  <si>
    <t>Double New England IPA​​​​​​​</t>
  </si>
  <si>
    <t>Охмеление Nelson Sauvin, El Dorado, Citra</t>
  </si>
  <si>
    <t>​​​​​​​Охмеление Simcoe</t>
  </si>
  <si>
    <t>Алк: 5.5
Энс: 14
IBU: 50</t>
  </si>
  <si>
    <t>Stoner</t>
  </si>
  <si>
    <t>Milk Stout (Lactose)</t>
  </si>
  <si>
    <t>Алк: 6
Энс: 18
IBU: 25</t>
  </si>
  <si>
    <t>Настоящий молочный стаут с лактозой и овсом для дополнительной гладкости и насыщенности. Умеренная горечь и сладкие ноты</t>
  </si>
  <si>
    <t>Centennial Single Hop West Coast IPA! Refreshing &amp; Bitter!</t>
  </si>
  <si>
    <t xml:space="preserve">Алк: 12
Энс: 30
IBU: </t>
  </si>
  <si>
    <t>Pastry imperial porter. Contains lactose</t>
  </si>
  <si>
    <t>Алк: 6
Энс: 16
IBU: 35</t>
  </si>
  <si>
    <t>Motueka single hop NEIPA</t>
  </si>
  <si>
    <t>Sadwave</t>
  </si>
  <si>
    <t>Сочный NE IPA с радикальным количеством хмеля Mosaic, и этот релиз создан в сотрудничестве с музыкальным онлайн-журналом Sadwave.com.</t>
  </si>
  <si>
    <t>Replica Riwaka</t>
  </si>
  <si>
    <t>New Zealand APA</t>
  </si>
  <si>
    <t>Алк: 5,5
Энс: 14
IBU: 30</t>
  </si>
  <si>
    <t>DDH Pale Ale with New Zealand hops: Nectaron,
Motueka, Riwaka &amp; Nelson Sauvin Amplifire.</t>
  </si>
  <si>
    <t>West Coast Triple IPA</t>
  </si>
  <si>
    <t>Алк: 10
Энс: 22
IBU: 45</t>
  </si>
  <si>
    <t>Back to the danky West Coast IPA roots with the heavy Triple IPA. Motueka + Mosaic blend</t>
  </si>
  <si>
    <t>Riwaka Single Hop NEIPA</t>
  </si>
  <si>
    <t>Рассол Дико Зол</t>
  </si>
  <si>
    <t>Зависимость</t>
  </si>
  <si>
    <t>Не Кричи на кимчи</t>
  </si>
  <si>
    <t>Доза Mango+Passion Fruit</t>
  </si>
  <si>
    <t>Лёгкий светлый кислый эль. Насыщенный, сочный томатный вкус, чуть соли, немного базилика и кориандра, и капелька пряной паприки.</t>
  </si>
  <si>
    <t>Насыщенный рубиновый эль. Солодовая база балансируется выраженным вкусом спелой вишни, косточки и деликатной кислинкой.</t>
  </si>
  <si>
    <t>Густой насыщенный кислый эль. Яркий аромат и вкус манго и маракуйи. Умеренная кислотность и консистенция смузи.</t>
  </si>
  <si>
    <t xml:space="preserve">Алк: 4,5
Энс: 12
IBU: </t>
  </si>
  <si>
    <t>Насыщенный светлый кисло-солёный эль со вкусом и ароматом рассольных огурцов, томатов и специй.</t>
  </si>
  <si>
    <t xml:space="preserve">Алк: 7,5
Энс: 
IBU: </t>
  </si>
  <si>
    <t>Насыщенный светлый кислый эль. Сочный томатный вкус, чуть соли и яркий пряно-жгучий аромат кимчи.</t>
  </si>
  <si>
    <t xml:space="preserve"> Replica: Motueka</t>
  </si>
  <si>
    <t>Уголь</t>
  </si>
  <si>
    <t>Pastry Stout</t>
  </si>
  <si>
    <t>Cтаут сдобренный лактозой и овсяными хлопьями,
с добавлением Иранского финикового пекмеза и щедро приправленный цейлонской корицей сорта
"Alba"</t>
  </si>
  <si>
    <t>Hazelnut Stout</t>
  </si>
  <si>
    <t>Milkshake Mango</t>
  </si>
  <si>
    <t>Double Juicenator</t>
  </si>
  <si>
    <t>Keepers of the Hops</t>
  </si>
  <si>
    <t>Pitcher of  Warm Times</t>
  </si>
  <si>
    <t>Острый взгляд на "Атомную Прачечную"! Специальная версия нашего хедлайнера, в которой знакомая с первого глотка хмелевая горечь сплетается с растекающейся остротой перца чили</t>
  </si>
  <si>
    <t>Decontrol: Chocolate Caramel Peanut</t>
  </si>
  <si>
    <t>Cold DIPA</t>
  </si>
  <si>
    <t>Lime DIPA</t>
  </si>
  <si>
    <t xml:space="preserve"> Tomato Gose Italian</t>
  </si>
  <si>
    <t>Single Hop Player: Dolcita</t>
  </si>
  <si>
    <t>West Wave: Cashmere&amp;Mosaic</t>
  </si>
  <si>
    <t xml:space="preserve"> What Are You Waitin’ For  Christmas?</t>
  </si>
  <si>
    <t xml:space="preserve">  Equator</t>
  </si>
  <si>
    <t>Атомная Прачечная XX</t>
  </si>
  <si>
    <t>Это не двойная прачка, это «Атомная Прачечная», сваренная в стиле двойного IPA</t>
  </si>
  <si>
    <t xml:space="preserve"> Ruby Garden</t>
  </si>
  <si>
    <t>Fibonacci</t>
  </si>
  <si>
    <t>Salty Dog</t>
  </si>
  <si>
    <t>Traditional Gose</t>
  </si>
  <si>
    <t xml:space="preserve">Алк:5 
Энс: 
IBU: </t>
  </si>
  <si>
    <t>Мы продолжаем экспериментировать с технологией "кислого чайника", в результате чего мы представляем нашу версию легкого и освежающего Gose.
Сдержанные ароматические вещества хмеля Mosaic и Enigma, неотъемлемое добавление пряного кориандра и соли, дали интересный букет вкусов, приятную гармонию с характерной кислотностью в отделке.</t>
  </si>
  <si>
    <t xml:space="preserve"> Рука Б*га</t>
  </si>
  <si>
    <t>Golden Ale</t>
  </si>
  <si>
    <t>Алк: 4,5
Энс: 
IBU: 32</t>
  </si>
  <si>
    <t>В конечном счете, освежающий золотой эль с сильным ароматом. Singlehoped с Sorachi Ace прыгает.</t>
  </si>
  <si>
    <t>Томатная дичь Мичелада</t>
  </si>
  <si>
    <t>Немецкий стиль кислого пива сваренное по рецепту культового напитка Мексики Мичелады с добавлением гималайской соли , кориандра, томатов ,соус Тобаско,кайенского перца и правильно подобранным букетов специй. Чрезвычайно свежий ,яркий, вкусный и сбалансированный бодрящий напиток</t>
  </si>
  <si>
    <t>Pam's Pale Ale</t>
  </si>
  <si>
    <t>Рисовый самурай</t>
  </si>
  <si>
    <t>Rise Gose</t>
  </si>
  <si>
    <t>Рисовый гозе - солоновато-кислый эль, вдохновленный пейзажами востока, культурой Феодальной Японии и восходящим солнцем. Каждый наш пивовар следовал Кодексу Бусидо, провел сотни часов в медитациях и славных боях, прежде чем довести рецептуру этого сорта до совершенства.</t>
  </si>
  <si>
    <t>"Наша версия томатного гозе Catch Up-плотная и насыщенная, за счёт добавления большого количества томатной пасты.
Терпкий аромат и пряный, сладковато-горький вкус придаёт стебель сельдерея, базилик и гвоздика.
За умеренную остроту отвечает кайенский перц из соуса табаско."</t>
  </si>
  <si>
    <t>Carried Away Raspberry, Lingonberry, Lemongrass</t>
  </si>
  <si>
    <t>С грейпфрутом, мандарином, лаймом и мятой</t>
  </si>
  <si>
    <t>New England IPA​​​​​​​</t>
  </si>
  <si>
    <t>Охмеление Simcoe, Galaxy, Mosaic</t>
  </si>
  <si>
    <t xml:space="preserve">Алк: 5,5
Энс: 14,5
IBU: </t>
  </si>
  <si>
    <t>С малиной, брусникой и лемонграссом</t>
  </si>
  <si>
    <t>Mead - Cyser</t>
  </si>
  <si>
    <t>Сайзер, приготовленный из разнотравного мёда, сока яблок сортов Пирос, Богатырь и Звёздочка, с добавлением корицы и лайма. Создан в коллаборации с нашими друзьями - московской сидрерией Rebel Apple!</t>
  </si>
  <si>
    <t>New England IPA hopped with Riwaka, Citra, Talus</t>
  </si>
  <si>
    <t>New England Double IPA hopped with Citra, Galaxy, Nelson Sauvin</t>
  </si>
  <si>
    <t>Riwaka Single Hop IPA</t>
  </si>
  <si>
    <t>Simcoe Single Hop IPA</t>
  </si>
  <si>
    <t>Классический American IPA, охмеленный Amarillo, Cascade, Centennial</t>
  </si>
  <si>
    <t xml:space="preserve">Алк: 13
Энс: 
IBU: </t>
  </si>
  <si>
    <t>Imperial Stout, выдержанный на эквадорских какао-перьях и отборной смеси ванильных бобов с Мадагаскара и Индонезии</t>
  </si>
  <si>
    <t>IPL w/ CPYO POP, Dolcita.  Наш новый сорт про погоню за этим чувством: под тобой целая планета, над тобой космос, а впереди секунды, которые заставляют сердце биться чаще.</t>
  </si>
  <si>
    <t>Giraffe Milk</t>
  </si>
  <si>
    <t xml:space="preserve"> Прогрев IPA</t>
  </si>
  <si>
    <t>Насыщенный светлый эль. Яркий вкус и аромат цитрусов и хвои в балансе с освежающей горечью американских хмелей El Dorado, Cascade, Centennial и Chinook</t>
  </si>
  <si>
    <t xml:space="preserve"> Доза Mango Raspberry</t>
  </si>
  <si>
    <t>Sour - Smoothie</t>
  </si>
  <si>
    <t xml:space="preserve">Алк: 6
Энс: 18
IBU: </t>
  </si>
  <si>
    <t>Густой насыщенный кислый эль. Яркий аромат и вкус манго и малины, умеренная кислотность и консистенция смузи.</t>
  </si>
  <si>
    <t>Pixel</t>
  </si>
  <si>
    <t>Hazyleaks</t>
  </si>
  <si>
    <t>Cherby</t>
  </si>
  <si>
    <t>New England Triple IPA</t>
  </si>
  <si>
    <t>Cherry Sour Ale</t>
  </si>
  <si>
    <t>West Coast APA</t>
  </si>
  <si>
    <t xml:space="preserve">Пришло время повторить наш эксперимент Single Hop, и на сегодня это щедрая порция хмелей Mosaic. </t>
  </si>
  <si>
    <t xml:space="preserve">DOGMA Bottle shop 10 years B-DAY Special!
TDH NE Triple IPA with Citra, Mosaic, Riwaka &amp; Cascade NZ hops. </t>
  </si>
  <si>
    <t>Алк: 9,5
Энс: 
IBU: 50</t>
  </si>
  <si>
    <t>HAZYLEAKS - это дань уважения всем мечтателям, борцам за свободу и правду, против двойных стандартов и предрассудков. Полностью загружен хмелем Citra и специальными дрожжами Vermont</t>
  </si>
  <si>
    <t>Cherry sour ale!
Oi! Oi!</t>
  </si>
  <si>
    <t>Алк: 5,5
Энс: 15,3
IBU: 38</t>
  </si>
  <si>
    <t>Перый релиз от Заговор. Базовый Pale Ale с множеством экспериментов внутри</t>
  </si>
  <si>
    <t>Wasted Youth</t>
  </si>
  <si>
    <t xml:space="preserve"> Random</t>
  </si>
  <si>
    <t>Eclipse IPA</t>
  </si>
  <si>
    <t>Simcoe&amp;Mosaic Dipa Extra Hops</t>
  </si>
  <si>
    <t xml:space="preserve"> Carried Away: Grapefruit, Mandarin, Lime, Mint</t>
  </si>
  <si>
    <t xml:space="preserve"> Sound Of Green</t>
  </si>
  <si>
    <t xml:space="preserve"> Santa Muerte</t>
  </si>
  <si>
    <t>Slow Journey</t>
  </si>
  <si>
    <t xml:space="preserve"> Cloud Zorb</t>
  </si>
  <si>
    <t>Urals: Eclipse</t>
  </si>
  <si>
    <t xml:space="preserve"> Spring Sercret</t>
  </si>
  <si>
    <t xml:space="preserve"> Scrapbooking </t>
  </si>
  <si>
    <t>Slow&amp;Trve: DDH</t>
  </si>
  <si>
    <t>Fractal</t>
  </si>
  <si>
    <t>WUF</t>
  </si>
  <si>
    <t>New England Pale Ale</t>
  </si>
  <si>
    <t>Мы сделали это реальным с помощью обширной двойной репетиции сухого прыжка и мечтаний о порошке лупулина. Simcoe &amp; Mosaic были вовлечены!</t>
  </si>
  <si>
    <t>Idaho 7 hop в качестве ведущего поставщика портала для прыжков при поддержке Mosaic и Simcoe hops. Наслаждайтесь туманным и свежим!</t>
  </si>
  <si>
    <t>Kölsch</t>
  </si>
  <si>
    <t>Концертное пиво с собой, легкое и солодовое пиво в стиле Кёльш. Горячий хмель: Spalter Select и Motueka.</t>
  </si>
  <si>
    <t>Оклерс</t>
  </si>
  <si>
    <t>Характерный светлый чешский лагер с ярко выраженным солодовым и хмелевым характером. Сложный солодовый вкус, хорошо сбалансированный с ярко выраженной, но мягкой хмелевой горчинкой и вкусом благородного жатецкого хмеля, который традиционно используется в данном стиле. Это освежающий и питкий лагер, который подойдет для всех любителей пива</t>
  </si>
  <si>
    <t>Чистый лагер в немецком стиле. Благодаря мюнхенскому солоду имеет мягкий сладко-зерновой солодовый вкус и аромат с мягким сухим финишем в послевкусии. Пряные, цветочные-травянистые хмелевые нотки и очень сдержанная горечь, помогают балансу быть солодовым, благодаря чему пиво остается освежающим повседневным напитком</t>
  </si>
  <si>
    <t>Это плотный темный эль, который имеет кремовую текстуру. Благодаря использованию специальных шоколадных и карамельных видов солода в этом стауте на первый план выходит яркий насыщенный вкус темного шоколада и кофе. Это пиво подойдет для всех любителей плотного темного пива</t>
  </si>
  <si>
    <t xml:space="preserve">Алк: 6,8
Энс: 
IBU: </t>
  </si>
  <si>
    <t>Светлое освежающее немецкое пшеничное пиво, с округлым вкусом и сравнительно сухим финишем. Благодаря использованию большого количества пшеничного солода пиво имеет характерную мутность, а специальный штамм дрожжей придает этому напитку приятный аромат банана и гвоздики, что подчеркивает характерные черты этого стиля</t>
  </si>
  <si>
    <t xml:space="preserve">Имбирь Богатырь </t>
  </si>
  <si>
    <t xml:space="preserve">"Отличный План от Plan B - впервые сварено специально к фестивалю BIG CRAFT DAY 2015. Свежо, ароматно, горько!
Хмель: Magnum, Simcoe, Cascade, Columbus, Centenial, Amarillo."                                                                                          </t>
  </si>
  <si>
    <t>Spectator</t>
  </si>
  <si>
    <t xml:space="preserve"> Вторая личность </t>
  </si>
  <si>
    <t>Woofsner Pilsner</t>
  </si>
  <si>
    <t>American Pilsner</t>
  </si>
  <si>
    <t>Охмеление Strata, Idaho 7</t>
  </si>
  <si>
    <t>Алк: 4,8
Энс: 12
IBU: 40</t>
  </si>
  <si>
    <t>Алк: 8
Энс: 17,5
IBU: 80</t>
  </si>
  <si>
    <t>Охмеление Centennial, Simcoe​​​​​​​​​​​​​​</t>
  </si>
  <si>
    <t>Охмеление Idaho 7, Simcoe, Columbus​​​​​​​​​​​​​​</t>
  </si>
  <si>
    <t>Алк: 7,5
Энс: 16,5
IBU: 90</t>
  </si>
  <si>
    <t>Hop Water</t>
  </si>
  <si>
    <t xml:space="preserve"> Coffee Stout</t>
  </si>
  <si>
    <t xml:space="preserve">Tales of Coconut </t>
  </si>
  <si>
    <t>Кёльш</t>
  </si>
  <si>
    <t xml:space="preserve">Алк: 5,1
Энс: 
IBU: </t>
  </si>
  <si>
    <t>Интерпретация знаменитого германского гибридного специалитета, соединяющая в себе характеристики и подходы к созреванию лагерных и элевых напитков. Он изготавливается по методу верхового брожения, но при более низкой температуре. Затем пиво выдерживается в холоде, что придает ему чистый, хрустящий вкус, характерный для лагера. Как правило, Кёльш имеет умеренную крепость (не более 4,9%), солодовый вкус с небольшой хмелевой горчинкой и характерные цветочные оттенки в аромате</t>
  </si>
  <si>
    <t>Алк: 4.6
Энс: 15
IBU:</t>
  </si>
  <si>
    <t>Алк: 4.6
Энс: 12
IBU:</t>
  </si>
  <si>
    <t>Catch Up  Lime&amp;Chili</t>
  </si>
  <si>
    <t>Смузи сауэр эль раскрывается нежным банановым телом с кислыми нотами малины в послевкусии. А розовая гуава придаёт этому пиву приятный пастельный оттенок. В аромате – коктейль из тропических фруктов</t>
  </si>
  <si>
    <t>Острая версия томатного гозе Catch Up-плотная и насыщенная, пряная и ароматная, а так же Оочень острая за счёт добавления пюре-мэш жгучего перца Хабанеро</t>
  </si>
  <si>
    <t>Catch Up Habanero</t>
  </si>
  <si>
    <t>Газированная хмелевая вода</t>
  </si>
  <si>
    <t>In Bloom</t>
  </si>
  <si>
    <t xml:space="preserve"> Tomato Gose Chili Extra Hot</t>
  </si>
  <si>
    <t>Малинуа</t>
  </si>
  <si>
    <t>Raspberry Porter</t>
  </si>
  <si>
    <t>Алк: 4,7
Энс: 12
IBU: 15</t>
  </si>
  <si>
    <t>Охмеление Motueka, Riwaka, Nelson Sauvin</t>
  </si>
  <si>
    <t>Алк: 7,8
Энс: 17,5
IBU: 60</t>
  </si>
  <si>
    <t>Imperial Pilsner</t>
  </si>
  <si>
    <t>Static Cloud: Nectaron / Simcoe / Riwaka</t>
  </si>
  <si>
    <t>Алк: 6,2
Энс: 17
IBU: 40</t>
  </si>
  <si>
    <t>В поисках вдохновения, чтобы сварить ароматный легкий сессионный IPA, нам пришла мысль- что может быть легче, чем два плюс два?
Развивая ее,мы собрали четыре градуса алкоголя соединили четыре хмеля  получили 22 (двадцать две) расчетные единицы горечи. И действительно, как же легко всё вывшло. Наслаждайтесь!</t>
  </si>
  <si>
    <t>Алк: 4
Энс: 
IBU: 22</t>
  </si>
  <si>
    <t xml:space="preserve">Ветерок — освежающий sour эль с ярким характером тропиков.
Лёгкий, кислый эль, в котором сочная мякоть спелого манго встречается с яркой, чуть терпкой маракуйей.Идеально утоляет жажду, поднимает настроение и дарит ощущение лёгкости. Летний хит для тех, кто любит кислые и фруктовые sour </t>
  </si>
  <si>
    <t xml:space="preserve"> Tomato Gose India</t>
  </si>
  <si>
    <t>4C Aipa</t>
  </si>
  <si>
    <t>Четыре хмеля на букву «C» — Citra, Centennial, Chinook, Cascade. Яркий, сочный и мощный хмелевой букет с выраженными нотами тропических фруктов (цитрус, манго, грейпфрут, ананас), хвойными и смолистыми оттенками. Во вкусе — чистая, сухая горечь, хорошая солодовая база и приятная цитрусовая освежающая кислинка в послевкусии. Пиво довольно плотное, но при этом питкое.</t>
  </si>
  <si>
    <t>Алк: 7
Энс: 
IBU: 60</t>
  </si>
  <si>
    <t xml:space="preserve">Алк: 4,5
Энс: 11,5.   IBU: </t>
  </si>
  <si>
    <t>Сherry ale</t>
  </si>
  <si>
    <t>Квас Жёлтая Бочка</t>
  </si>
  <si>
    <t>Классический освежающий квас с насыщенным ржаным ароматом и мягким хлебным вкусом. Обладает приятной лёгкой кислинкой, умеренной сладостью  и хорошей газированностью.
Вкус близок к традиционному домашнему/бочковому квасу советских времён — освежает, утоляет жажду и оставляет чистое послевкусие.
Идеально для жаркого дня, окрошки или просто как самостоятельный прохладительный напиток.</t>
  </si>
  <si>
    <t>Дюшес</t>
  </si>
  <si>
    <t>Барбарис</t>
  </si>
  <si>
    <t>Тархун</t>
  </si>
  <si>
    <t>Классический грушевый лимонад с нежным, сладким ароматом спелой сочной груши. Мягкий, слегка цветочный вкус с лёгкой кислинкой. Один из самых «детских» и узнаваемых вкусов — сладкий, приятный и очень питкий.</t>
  </si>
  <si>
    <t>Легендарный ярко-зелёный лимонад с ярким вкусом эстрагона (тархуна). Сочетание сладости, пряной травяной ноты и освежающей кислинки. Имеет характерный «аптечный» травяной аромат, который многие обожают с детства. Очень бодрящий и необычный.</t>
  </si>
  <si>
    <t>Кисло-сладкий лимонад с насыщенным вкусом ягод барбариса. Яркий рубиновый цвет, выраженная ягодная кислинка и приятная терпкость. Вкус более взрослый и «взрывной», чем у большинства лимонадов — освежает и слегка «пощипывает» язык</t>
  </si>
  <si>
    <t>Мандарин</t>
  </si>
  <si>
    <t>Солнечный и яркий мандариновый лимонад с насыщенным ароматом спелых цитрусовых. Сладкий, сочный вкус настоящего мандарина с приятной освежающей кислинкой и лёгкой горчинкой кожуры. Создаёт ощущение Нового года и лета одновременно — очень бодрящий и питкий.</t>
  </si>
  <si>
    <t>Клубника</t>
  </si>
  <si>
    <t>Нежный ягодный лимонад с богатым ароматом и вкусом спелой садовой клубники. Сладкий, слегка конфитюрный, с натуральной ягодной кислинкой и мягким послевкусием. Один из самых «летних» и любимых вкусов — как глоток свежего клубничного компота с газиком.</t>
  </si>
  <si>
    <t>Выраженный аромат и вкус спелой или дикой вишни, с балансом между сладостью фрукта и пивной основой. Крепость 6% делает его довольно насыщенным и питким для фруктового пива.</t>
  </si>
  <si>
    <t>Вишнёвый эль</t>
  </si>
  <si>
    <t xml:space="preserve">Алк: 8,5
Энс: 18
IBU: </t>
  </si>
  <si>
    <t>Sultana IPA</t>
  </si>
  <si>
    <t xml:space="preserve">Алк: 7
Энс: 16
IBU: </t>
  </si>
  <si>
    <t>Алк: 6,5
Энс: 
IBU: 5</t>
  </si>
  <si>
    <t xml:space="preserve"> Star Jumper</t>
  </si>
  <si>
    <t>Sour Flow  гуава+маракуйя+лемонграсс</t>
  </si>
  <si>
    <t>Зависимость [Зелёные Оливки]</t>
  </si>
  <si>
    <t>Заготовка</t>
  </si>
  <si>
    <t>Зависимость [Болгарский перец]</t>
  </si>
  <si>
    <t>Доза [Orange Pulp + Mango + Pineapple]</t>
  </si>
  <si>
    <t>Насыщенный светлый кислый эль. Сочный томатный вкус, чуть соли и яркий аромат зелёных оливок.</t>
  </si>
  <si>
    <t>Насыщенный светлый эль. Умеренно кислый, в меру сладкий, со вкусом и ароматом фруктовых драже.</t>
  </si>
  <si>
    <t>Насыщенный зелёный эль. Умеренно кислый, с выраженным вкусом и ароматом сока спелого зелёного мандарина и классического сиропа Блю Кюрасао.</t>
  </si>
  <si>
    <t>Густой насыщенный кислый эль. Яркий аромат и вкус манго: цитрусов и ананаса, умеренная кислотность и консистенция смузи.</t>
  </si>
  <si>
    <t>Насыщенный кислый и прозрачный эль. Сочная томатная база, немного соли и выраженные ноты кориандра, лаврового листа, базилика, паприки и чеснока</t>
  </si>
  <si>
    <t>Насыщенный светлый кислый эль. Сочный томатный вкус, чуть соли, яркий аромат свежего болгарского перца и лёгкая острота красного перца чили.</t>
  </si>
  <si>
    <t>Насыщенный светлый эль. Умеренно-кислый с выраженным ароматом ягод брусники. Во вкусе мягкая горчинка, древесно-медовые ноты травяного сбора саган-дайля и сладость натурального меда.</t>
  </si>
  <si>
    <t>Насыщенный кислый эль. Освежающий терпкий, слегка эфирный полынный вкус и аромат, приправленные горьковато-кислыми нотами лимона.</t>
  </si>
  <si>
    <t>Audio Tree</t>
  </si>
  <si>
    <t>Recovery Pilsner</t>
  </si>
  <si>
    <t>Patch</t>
  </si>
  <si>
    <t>Цитра</t>
  </si>
  <si>
    <t>Street Justice Simcoe</t>
  </si>
  <si>
    <t>Затмим</t>
  </si>
  <si>
    <t>Small New England IPA</t>
  </si>
  <si>
    <t>Алк: 3,5
Энс: 11
IBU: 25</t>
  </si>
  <si>
    <t>Летний IPA с новой концентрированной гранулой: Citra Lupomax
При поддержке Talus + Mosaic + Motueka</t>
  </si>
  <si>
    <t>New England APA</t>
  </si>
  <si>
    <t>Алк: 5
Энс: 13
IBU: 30</t>
  </si>
  <si>
    <t>El Dorado, Citra Cryo, Mosaic Lupomax</t>
  </si>
  <si>
    <t>Алк: 6
Энс: 16
IBU: 55</t>
  </si>
  <si>
    <t>Citra Single Hop IPA в стиле Западного побережья. Citra добавлена в 4 различных формах продуктов хмеля, созданных до сих пор</t>
  </si>
  <si>
    <t>Fruited Sour Ale</t>
  </si>
  <si>
    <t>Алк: 6
Энс: 16
IBU: 36</t>
  </si>
  <si>
    <t>Sour Ale with Black Currant, Raspberry, Pomegranate &amp; Tangerine!</t>
  </si>
  <si>
    <t>Tropical Gose with Guava &amp; Passion fruit &amp; Mango &amp; Lime (Lactose)</t>
  </si>
  <si>
    <t xml:space="preserve">Алк: 5,5
Энс: 14
IBU: </t>
  </si>
  <si>
    <t>Сегодняшний «Патч» — это «Тропический гозе» в форме 5 1⁄4-дюймового гибкого диска. Мы обновили классический рецепт освежающего кисло-солёного напитка, добавив самые вкусные совместимые ингредиенты: гуаву, манго, маракуйю и лайм. С добавлением лактозы</t>
  </si>
  <si>
    <t>Алк: 4,5
Энс: 11
IBU: 30</t>
  </si>
  <si>
    <t>Хрустящий и освежающий пилснер в новозеландском стиле с благородным хмелем Motueka (новозеландского происхождения).</t>
  </si>
  <si>
    <t>Алк: 6,5
Энс: 16
IBU: 32</t>
  </si>
  <si>
    <t>Вдохновленный музыкой, AudioTree - это IPA в стиле Западного побережья, изготовленное на основе хмеля Strata, Simcoe и Centennial</t>
  </si>
  <si>
    <t>Simcoe Single hop punch!</t>
  </si>
  <si>
    <t>West Coast IPA: Cascade, Chinook, Centennial, Citra</t>
  </si>
  <si>
    <t xml:space="preserve"> Nevermont</t>
  </si>
  <si>
    <t>Легкий, ровный, мягкий сорт с деликатной горчинкой и ярким ароматом. Очень сочный, легко пьется, освежает и великолепно утоляет жажду. Отличное пиво, чтобы взбодриться и поднять настроение</t>
  </si>
  <si>
    <t>Алк: 7
Энс: 19
IBU: 21</t>
  </si>
  <si>
    <t>Алк: 7
Энс: 19
IBU: 22</t>
  </si>
  <si>
    <t>Алк: 7
Энс: 19
IBU: 23</t>
  </si>
  <si>
    <t>Алк: 7
Энс: 19
IBU: 24</t>
  </si>
  <si>
    <t>Алк: 7
Энс: 19
IBU: 25</t>
  </si>
  <si>
    <t>Алк: 7
Энс: 19
IBU: 26</t>
  </si>
  <si>
    <t>Алк: 7
Энс: 19
IBU: 27</t>
  </si>
  <si>
    <t>New England IPA hopped with Citra, Mosaic, Strata, Motueka</t>
  </si>
  <si>
    <t>New England Pale Ale hopped with Citra, Citra CRYO, Nelson Sauvin, Motueka</t>
  </si>
  <si>
    <t>Alpha Hops: Riwaka</t>
  </si>
  <si>
    <t xml:space="preserve"> Alpha Hops: Simcoe</t>
  </si>
  <si>
    <t>Seven Vistas</t>
  </si>
  <si>
    <t xml:space="preserve"> Tomato Gose Light Chili</t>
  </si>
  <si>
    <t>Маракуйся DIPA</t>
  </si>
  <si>
    <t>Imperial IPA</t>
  </si>
  <si>
    <t xml:space="preserve">Экзотический аромат витал в нашей пивоварне, и мы решили, что такая история любви заслуживает сильного двойного IPA, богатого различными хмелями, такими как Cascade, Summit, Simcoe, которые будут вариться от его имени. «Пассион» привлечет как тех, кто любит горечь пива, так и тех, кто любит сладость леденца...
</t>
  </si>
  <si>
    <t xml:space="preserve">Древнерусский суп, смесь рассольника и борща в стиле кислый госе. Соленые огурцы, запеченная свекла, капуста квашеная, морковь, лук, чеснок, репа, черный перец, душистый перец, укроп, соль. </t>
  </si>
  <si>
    <t>Борщ Петровский</t>
  </si>
  <si>
    <t>Алк: 6
Энс: 
IBU: 5</t>
  </si>
  <si>
    <t>Ленинградский борщ с фасолью: Говяжий бульон, свекла, капуста, морковь, красная фасоль, картофель, помидоры, перец черный, перец душистый, кориандр, паприка, петрушка, лук, чеснок, соль.</t>
  </si>
  <si>
    <t xml:space="preserve"> Борщ (бывший український з салом)</t>
  </si>
  <si>
    <t>Алк: 6,5
Энс: 
IBU: 6</t>
  </si>
  <si>
    <t>Капуста, свекла, картофель, морковь, черный перец, чеснок, лук, томатный соус, укроп, бульон, сало, соль.</t>
  </si>
  <si>
    <t xml:space="preserve"> Питерский Свекольник</t>
  </si>
  <si>
    <t>Отварная свекла, картофель, огурцы, укроп, петрушка, кинза, зеленый лук, перец, соль.</t>
  </si>
  <si>
    <t>Морковь, лук, чеснок, говядина, тмин, куркума, чили, томатная паста, томатный сок, соль</t>
  </si>
  <si>
    <t>Традиционный грузинский суп в стиле кислый гозе: рис, бараний бульон, консервированные помидоры, томатная паста, аджика, соус ткемали, черный перец, душистый перец, чеснок, лук, хмели-сунели, уцхо-сунели, сванская соль.</t>
  </si>
  <si>
    <t xml:space="preserve"> Tomato Gose  Mexican</t>
  </si>
  <si>
    <t>Сухарики с лисичками в сметане</t>
  </si>
  <si>
    <t>Томатный гозе со вкусом сухариков с жаренными лисичками в сметане.</t>
  </si>
  <si>
    <t>«Брецель Бланш» - уютный вкус теплой выпечки с соленой корочкой, где мягкость пшеничного тела гармонично сочетается с дрожжевыми нотами. Первый глоток погружает в атмосферу уютной пекарни: тёплый шлейф горячего брецеля с оттенками поджаристого солода сменяется бодрящей цитрусовой волной, где переплетаются кориандр и цедра апельсина</t>
  </si>
  <si>
    <t>Гозе «Сырный Чили» — ваша любимая закуска в формате соуса, теперь в бокале. Этот напиток воссоздаёт тот самый вкус маленького контейнера с сырным соусом, который идеален для чипсов и начос</t>
  </si>
  <si>
    <t>Классический гозе с каменной солью из "той самой полосатой упаковки с голубым цветочком" и щедрой нотой свежего укропа</t>
  </si>
  <si>
    <t>Саур эль с шиповником и чёрной смородиной — это ботаническая поэзия в каждом глотке. Это точный баланс, в котором густая терпкость спелой смородины мягко переплетается с нежной кислинкой шиповника. В аромате доминирует спелая ягода с лёгкой цветочной вуалью, а вкус разворачивается от насыщенного смородинового удара к мягкому, бархатному послевкусию</t>
  </si>
  <si>
    <t>Bad Brewery</t>
  </si>
  <si>
    <t>Chestnut, Vanilla and Pear</t>
  </si>
  <si>
    <t>Guawa, Peach and Mango</t>
  </si>
  <si>
    <t>Swedish Almond Cake</t>
  </si>
  <si>
    <t>Waffle With Melon and Banana</t>
  </si>
  <si>
    <t>Гранат и Арония</t>
  </si>
  <si>
    <t>Смузи саур эль с пюре груши, каштановым сиропом и стручком ванили</t>
  </si>
  <si>
    <t>Смузи саур эль с пюре гуавы, манго и соком персика</t>
  </si>
  <si>
    <t>Смузи саур эль со вкусом миндального торта по-шведски</t>
  </si>
  <si>
    <t>Смузи саур эль со вкусом свежеиспеченной вафли с соками дыни и банана с нежным банановым пюре</t>
  </si>
  <si>
    <t>Саур эль с соками граната и черноплодной рябины (арония)</t>
  </si>
  <si>
    <t>Саур эль со вкусом пирожка мункейк с соком клубники и сиропом из белого шоколада.</t>
  </si>
  <si>
    <t>Смузи саур эль с нежным фруктовым пюре нектарина и пряным белым перцем</t>
  </si>
  <si>
    <t>Imaginarium</t>
  </si>
  <si>
    <t>Тройной Хейзи Разряд, охмелённый по
технологии Triple Dry Hopped праздничными порциями свежайших гранул Citra/Superdelic/Mosaic CRYO/Nelson Sauvin CRYO</t>
  </si>
  <si>
    <t>TDH Triple Ne IPA</t>
  </si>
  <si>
    <t xml:space="preserve">
Наш регулярный IPA как продолжение вечного поиска идеального баланса в направление West Coast: лишенная всех карамельных задатков солодовая база, максимально сухое тело и
двухэтапное охмеление Mosaic/Citra.</t>
  </si>
  <si>
    <t>Алк: 7 
Энс: 16
IBU: 60</t>
  </si>
  <si>
    <t xml:space="preserve"> Зелёная Лагуна</t>
  </si>
  <si>
    <t xml:space="preserve"> Apples of Accord</t>
  </si>
  <si>
    <t>Борщ ленинградский с фасолью</t>
  </si>
  <si>
    <t xml:space="preserve"> Leslie Nelson  2 1/2 </t>
  </si>
  <si>
    <t xml:space="preserve"> Bearsner</t>
  </si>
  <si>
    <t xml:space="preserve"> Steppe Strider</t>
  </si>
  <si>
    <t xml:space="preserve"> Delta Seeker</t>
  </si>
  <si>
    <t>Community</t>
  </si>
  <si>
    <t>Screen Time</t>
  </si>
  <si>
    <t xml:space="preserve"> Kickin' Hard</t>
  </si>
  <si>
    <t>Liquid Pleasure Extract</t>
  </si>
  <si>
    <t>Мякоть  Банан+Груша+Ананас</t>
  </si>
  <si>
    <t>Citra Single Hop Non-Alco IPA</t>
  </si>
  <si>
    <r>
      <rPr>
        <sz val="11"/>
        <color rgb="FFFF0000"/>
        <rFont val="Aptos Narrow (Основной текст)"/>
        <charset val="204"/>
      </rPr>
      <t>Новинка</t>
    </r>
    <r>
      <rPr>
        <sz val="11"/>
        <color theme="1"/>
        <rFont val="Aptos Narrow"/>
        <scheme val="minor"/>
      </rPr>
      <t>! Цитра б/а</t>
    </r>
  </si>
  <si>
    <t>Каждый раз, когда ваш разум затуманен пониманием вещей, перегрузка информацией, решение проблем - Просто дайте себе передышку с этим туманным пивом, полным хмеля Citra, Galaxy и Motueka</t>
  </si>
  <si>
    <t>Алк: 6,8
Энс: 
IBU: 50</t>
  </si>
  <si>
    <t>Heavy Triple Dry-hopd New England Double IPA с Superdelic, Wai-iti, Krush, Motueka, Citra Cryo хмель!</t>
  </si>
  <si>
    <t>Разряд</t>
  </si>
  <si>
    <t>Умай</t>
  </si>
  <si>
    <t>Затишье</t>
  </si>
  <si>
    <t>Алк: 9,2
Энс: 
IBU: 36</t>
  </si>
  <si>
    <t>Алк: 9,2
Энс: 
IBU: 37</t>
  </si>
  <si>
    <t>Алк: 9,2
Энс: 
IBU: 38</t>
  </si>
  <si>
    <t>Алк: 9,2
Энс: 
IBU: 39</t>
  </si>
  <si>
    <t>Алк: 9,2
Энс: 
IBU: 40</t>
  </si>
  <si>
    <t>Алк: 9,2
Энс: 
IBU: 41</t>
  </si>
  <si>
    <t>Алк: 9,2
Энс: 
IBU: 42</t>
  </si>
  <si>
    <t>Алк: 9,2
Энс: 
IBU: 43</t>
  </si>
  <si>
    <t>Алк: 9,2
Энс: 
IBU: 44</t>
  </si>
  <si>
    <t>Алк: 9,2
Энс: 
IBU: 45</t>
  </si>
  <si>
    <t>Алк: 9,2
Энс: 
IBU: 46</t>
  </si>
  <si>
    <t>Алк: 9,2
Энс: 
IBU: 47</t>
  </si>
  <si>
    <t>Алк: 9,2
Энс: 
IBU: 48</t>
  </si>
  <si>
    <t>Алк: 9,2
Энс: 
IBU: 49</t>
  </si>
  <si>
    <t>Алк: 9,2
Энс: 
IBU: 50</t>
  </si>
  <si>
    <t>Алк: 9,2
Энс: 
IBU: 51</t>
  </si>
  <si>
    <t>Алк: 9,2
Энс: 
IBU: 52</t>
  </si>
  <si>
    <t>Алк: 9,2
Энс: 
IBU: 53</t>
  </si>
  <si>
    <t>Алк: 9,2
Энс: 
IBU: 54</t>
  </si>
  <si>
    <t>Алк: 9,2
Энс: 
IBU: 55</t>
  </si>
  <si>
    <t>Алк: 5,1
Энс: 
IBU: 22</t>
  </si>
  <si>
    <t>Британская классика, как она есть: красный эль с насыщенным вкусом, в котором преобладают солодовые оттенки и тона бисквита, с мягкой горечью</t>
  </si>
  <si>
    <t>Сочный New England IPA с плотностью 14%, алкоголем 6,5% и горечью 39 IBU. Для сухого охмеления использовались сорта хмеля HBC 630 и Mosaic, которые придают напитку яркий фруктовый профиль с нотами малины, вишни, сладких конфет и персика</t>
  </si>
  <si>
    <t>Blanche</t>
  </si>
  <si>
    <t>Бланш</t>
  </si>
  <si>
    <t>С черникой, черной смородиной и бергамотом</t>
  </si>
  <si>
    <t>С абрикосом, грушей, айвой и кардамоном</t>
  </si>
  <si>
    <t>Ветерок</t>
  </si>
  <si>
    <t>Четыре</t>
  </si>
  <si>
    <t>Грибы Судьбы</t>
  </si>
  <si>
    <t xml:space="preserve"> Красный Кот</t>
  </si>
  <si>
    <t>Насыщенный светлый кислый эль. Яркий и насыщенный вкус умеренно солёного грибного супа. Выраженный аромат базилика и кориандра.</t>
  </si>
  <si>
    <t>Foggy Notion</t>
  </si>
  <si>
    <t xml:space="preserve"> Плов праздничный</t>
  </si>
  <si>
    <t>Light Lager</t>
  </si>
  <si>
    <t>Сидр Черника</t>
  </si>
  <si>
    <t>Replica Nelson Sauvin</t>
  </si>
  <si>
    <t>Алк: 6,5
Энс: 
IBU: 56</t>
  </si>
  <si>
    <t>Nelson​ Sauvin Single Hop</t>
  </si>
  <si>
    <t>Dry Cider</t>
  </si>
  <si>
    <t>Алк: 6,5
Энс: 15
IBU: 50</t>
  </si>
  <si>
    <t>Unison</t>
  </si>
  <si>
    <t>Первый весенний сидр из местных яблок!</t>
  </si>
  <si>
    <t>West Coast IPA
Hops: Krush, Simcoe, Citra</t>
  </si>
  <si>
    <t>Guava &amp; Pineapple &amp; Cherry &amp; Tangerine</t>
  </si>
  <si>
    <t xml:space="preserve">Алк: 5,5
Энс: 11
IBU: </t>
  </si>
  <si>
    <t>Охмеление Mosaic, Citra</t>
  </si>
  <si>
    <t>Lime IPA</t>
  </si>
  <si>
    <t xml:space="preserve">Smoked  Tomato Gose </t>
  </si>
  <si>
    <t>Bergamot IPA</t>
  </si>
  <si>
    <t>East Coast Session IPA</t>
  </si>
  <si>
    <t>Сидр</t>
  </si>
  <si>
    <t>В чистом и выразительном аромате цветочные ноты и спелые яблоки с тонкими пряными оттенками. Вкус сухой, освежающий, с деликатной кислотностью и средними танинами, которые придают напитку приятнуюструктуру. Послевкусие чистое, фруктовое, с лёгкой минеральностью.</t>
  </si>
  <si>
    <t xml:space="preserve">Доза [Black currant + Strawberry + Cranberry + Raspberry + Cherry + Cowberry] </t>
  </si>
  <si>
    <t>Доза [Banana + Blueberry]</t>
  </si>
  <si>
    <t>Густой насыщенный кислый эль. Яркий аромат и вкус банана и черники, умеренная кислотность и консистенция смузи.</t>
  </si>
  <si>
    <t xml:space="preserve">Густой насыщенный кислый эль. Яркий ягодный аромат и вкус, умеренная кислотность и консистенция смузи.
</t>
  </si>
  <si>
    <t>Алк: 6
Энс: 
IBU: 1</t>
  </si>
  <si>
    <t>Обед Мясника Джо</t>
  </si>
  <si>
    <t>Томатная паста, консервированные помидоры, томатный сок, ананасовое пюре, ананасовый сок, перец чили, копченый перец хабанеро, черный перец, душистый перец, имбирь, кумин, зира, кориандр, чеснок, лук</t>
  </si>
  <si>
    <t>Big  Village</t>
  </si>
  <si>
    <t>Хейзи АйПиЭй с увесистой долей овсяных и
пшеничных хлопьев охмелённый свежими гранулами Krush/Galaxy/Motueka Amplifire.</t>
  </si>
  <si>
    <t>DDH NE IPA</t>
  </si>
  <si>
    <t>Алк: 7
Энс: 16
IBU: 60</t>
  </si>
  <si>
    <t>Светлый, сухой и горький АйПиЭй в стиле западного побережья охмелённый Krush/Mosaic/El Dorado</t>
  </si>
  <si>
    <t xml:space="preserve">Алк: 6
Энс: 15
IBU: </t>
  </si>
  <si>
    <t>Мультивитаминно-изотонический Гозе,
сброженный по технологии sour fermentation нашим домашним лактоблендом и заполненный мякотью сочного ананаса, соком маракуйи и приправленный щепоткой саган-дайля</t>
  </si>
  <si>
    <t>DDH NEDIPA</t>
  </si>
  <si>
    <t>Алк: 8,5
Энс: 20
IBU: 40</t>
  </si>
  <si>
    <t>Двойной Хейзи АйПиЭй с овсяными и пшеничными хлопьями охмелённый гранулами
Citra/Nectaron/Mosaic CRYO</t>
  </si>
  <si>
    <t>DDH NEIPA</t>
  </si>
  <si>
    <t>Алк: 7
Энс: 17
IBU: 35</t>
  </si>
  <si>
    <t>Хейзи АйПиЭй с увесистой долей овсяных
хлопьев охмелённый гранулами Rakau/Superdelic/Riwaka Amplifire</t>
  </si>
  <si>
    <t>Алк: 5,5
Энс: 13
IBU: 40</t>
  </si>
  <si>
    <t>Пейл эль в стиле западного побережья: светлый, сухой, с уверенной горечью и освежающим ароматом хмелевого тандема Simcoe/Strata</t>
  </si>
  <si>
    <t>NZ Pilsner</t>
  </si>
  <si>
    <t>Алк: 5,5
Энс: 13
IBU: 30</t>
  </si>
  <si>
    <t>Интерпретация Пилснера юго-восточной части
Тихого океана: классическая засыпь, охмеление Motueka/Nelson Sauvin, лагерный дрожжевой штамм. Легкий, сухой, с элегантной солодовой базой, ярким хмелевым ароматом и уверенной горечью</t>
  </si>
  <si>
    <t>Cherry Ale</t>
  </si>
  <si>
    <t>Вишневый Фрутбир с яркий аромат спелой ягоды, тонким намёком на вишнёвую косточку и
выверенный баланс сочной мякоти и освежающей кислинки.</t>
  </si>
  <si>
    <t>Алк: 8
Энс: 17,5
IBU: 90</t>
  </si>
  <si>
    <t>Наш регулярный West Coast Double IPA, светлый, прозрачный, сухой и горький DIPA в стиле
западного побережья охмелённый Mosaic/Simcoe/Citra</t>
  </si>
  <si>
    <t>Robot Unicorn Defense</t>
  </si>
  <si>
    <t xml:space="preserve"> Buddy &amp; Mate</t>
  </si>
  <si>
    <t>Обещание</t>
  </si>
  <si>
    <t>Old Song</t>
  </si>
  <si>
    <t>Village Cherry</t>
  </si>
  <si>
    <t>Вертикаль</t>
  </si>
  <si>
    <t>Удар Тайсона</t>
  </si>
  <si>
    <t>Свекольная дичь</t>
  </si>
  <si>
    <t>Алк: 6,5
Энс: 16
IBU: 12</t>
  </si>
  <si>
    <t>Копчёная томатная дичь</t>
  </si>
  <si>
    <t>Немецкий стиль кислого пива, сваренного из копченого солода с добавлением гималайской соли, кориандра, томатов, соус Табаско, кайенского перца и правильно подобранного букета специй. Чрезвычайно свежий, яркий, вкусный и сбалансированный бодрящий напиток.</t>
  </si>
  <si>
    <t>Гозе с добавлением пюре свеклы и пюре чеснока ,а так же различных специй</t>
  </si>
  <si>
    <t>Плотный темный эль, где преобладающую позицию занимают нотки кофе, солода, шоколада, сливочное послевкусие</t>
  </si>
  <si>
    <t>Алк: 8,5
Энс: 
IBU: 16</t>
  </si>
  <si>
    <t>Sober Way</t>
  </si>
  <si>
    <t>Классическое трио хмеля Citra, Simcoe &amp; Mosaic становится безалко IPA!</t>
  </si>
  <si>
    <t>Пассажир</t>
  </si>
  <si>
    <t>Voyage Dream</t>
  </si>
  <si>
    <t xml:space="preserve"> Ориентир</t>
  </si>
  <si>
    <t xml:space="preserve"> Alpha Hops: Citra</t>
  </si>
  <si>
    <t>Citra Single Hop IPA</t>
  </si>
  <si>
    <t xml:space="preserve"> Your Young Lordship</t>
  </si>
  <si>
    <t>Special Malt</t>
  </si>
  <si>
    <t>Атомная Прачечная Красная</t>
  </si>
  <si>
    <t xml:space="preserve">Hop Gun </t>
  </si>
  <si>
    <t>Игра в классику</t>
  </si>
  <si>
    <t>Алк: 5,5
Энс: 
IBU: 40</t>
  </si>
  <si>
    <t>Солодовая база немецкого пилса, чешский лагерный дрожжевой штамм, охмеление американским тандемом Centennial и Idaho7 - это игра в классику по нашим правилам.</t>
  </si>
  <si>
    <t xml:space="preserve">Carried Away (Blueberry, Black Currant, Bergamot) </t>
  </si>
  <si>
    <t>Carried Away (Apricot, Pear, Quince, Cardamom)</t>
  </si>
  <si>
    <r>
      <rPr>
        <sz val="11"/>
        <color rgb="FFFF0000"/>
        <rFont val="Aptos Narrow"/>
        <scheme val="minor"/>
      </rPr>
      <t>Новинка</t>
    </r>
    <r>
      <rPr>
        <sz val="11"/>
        <rFont val="Aptos Narrow"/>
        <scheme val="minor"/>
      </rPr>
      <t>! Диктатура Монолит</t>
    </r>
  </si>
  <si>
    <r>
      <rPr>
        <sz val="11"/>
        <color rgb="FFFF0000"/>
        <rFont val="Aptos Narrow"/>
        <scheme val="minor"/>
      </rPr>
      <t>Новинка</t>
    </r>
    <r>
      <rPr>
        <sz val="11"/>
        <rFont val="Aptos Narrow"/>
        <scheme val="minor"/>
      </rPr>
      <t>! Brace Up</t>
    </r>
  </si>
  <si>
    <r>
      <rPr>
        <sz val="11"/>
        <color rgb="FFFF0000"/>
        <rFont val="Aptos Narrow"/>
        <scheme val="minor"/>
      </rPr>
      <t>Новинка</t>
    </r>
    <r>
      <rPr>
        <sz val="11"/>
        <rFont val="Aptos Narrow"/>
        <scheme val="minor"/>
      </rPr>
      <t>! Харчо с бараниной</t>
    </r>
  </si>
  <si>
    <r>
      <rPr>
        <sz val="11"/>
        <color rgb="FFFF0000"/>
        <rFont val="Aptos Narrow"/>
        <scheme val="minor"/>
      </rPr>
      <t>Новинка</t>
    </r>
    <r>
      <rPr>
        <sz val="11"/>
        <rFont val="Aptos Narrow"/>
        <scheme val="minor"/>
      </rPr>
      <t>! Притяжение</t>
    </r>
  </si>
  <si>
    <r>
      <rPr>
        <sz val="11"/>
        <color rgb="FFFF0000"/>
        <rFont val="Aptos Narrow"/>
        <scheme val="minor"/>
      </rPr>
      <t>Новинка</t>
    </r>
    <r>
      <rPr>
        <sz val="11"/>
        <rFont val="Aptos Narrow"/>
        <scheme val="minor"/>
      </rPr>
      <t>! Третий Глаз</t>
    </r>
  </si>
  <si>
    <r>
      <rPr>
        <sz val="11"/>
        <color rgb="FFFF0000"/>
        <rFont val="Aptos Narrow"/>
        <scheme val="minor"/>
      </rPr>
      <t>Новинка</t>
    </r>
    <r>
      <rPr>
        <sz val="11"/>
        <rFont val="Aptos Narrow"/>
        <scheme val="minor"/>
      </rPr>
      <t>! Turbid Flow</t>
    </r>
  </si>
  <si>
    <r>
      <rPr>
        <sz val="11"/>
        <color rgb="FFFF0000"/>
        <rFont val="Aptos Narrow"/>
        <scheme val="minor"/>
      </rPr>
      <t>Новинка</t>
    </r>
    <r>
      <rPr>
        <sz val="11"/>
        <rFont val="Aptos Narrow"/>
        <scheme val="minor"/>
      </rPr>
      <t>!  Desert Glitch</t>
    </r>
  </si>
  <si>
    <r>
      <rPr>
        <sz val="11"/>
        <color rgb="FFFF0000"/>
        <rFont val="Aptos Narrow"/>
        <scheme val="minor"/>
      </rPr>
      <t>Новинка</t>
    </r>
    <r>
      <rPr>
        <sz val="11"/>
        <rFont val="Aptos Narrow"/>
        <scheme val="minor"/>
      </rPr>
      <t>! Брецель</t>
    </r>
  </si>
  <si>
    <r>
      <rPr>
        <sz val="11"/>
        <color rgb="FFFF0000"/>
        <rFont val="Aptos Narrow"/>
        <scheme val="minor"/>
      </rPr>
      <t>Новинка</t>
    </r>
    <r>
      <rPr>
        <sz val="11"/>
        <rFont val="Aptos Narrow"/>
        <scheme val="minor"/>
      </rPr>
      <t>! Сырный соус чили</t>
    </r>
  </si>
  <si>
    <r>
      <rPr>
        <sz val="11"/>
        <color rgb="FFFF0000"/>
        <rFont val="Aptos Narrow"/>
        <scheme val="minor"/>
      </rPr>
      <t>Новинка</t>
    </r>
    <r>
      <rPr>
        <sz val="11"/>
        <rFont val="Aptos Narrow"/>
        <scheme val="minor"/>
      </rPr>
      <t>! Соль Питерская с укропом</t>
    </r>
  </si>
  <si>
    <r>
      <rPr>
        <sz val="11"/>
        <color rgb="FFFF0000"/>
        <rFont val="Aptos Narrow"/>
        <scheme val="minor"/>
      </rPr>
      <t>Новинка</t>
    </r>
    <r>
      <rPr>
        <sz val="11"/>
        <rFont val="Aptos Narrow"/>
        <scheme val="minor"/>
      </rPr>
      <t xml:space="preserve">! Шиповник, чёрная смородина, </t>
    </r>
  </si>
  <si>
    <r>
      <rPr>
        <sz val="11"/>
        <color rgb="FFFF0000"/>
        <rFont val="Aptos Narrow"/>
        <scheme val="minor"/>
      </rPr>
      <t>Новинка</t>
    </r>
    <r>
      <rPr>
        <sz val="11"/>
        <rFont val="Aptos Narrow"/>
        <scheme val="minor"/>
      </rPr>
      <t>! Mooncake With Strawberry and White Chocolate</t>
    </r>
  </si>
  <si>
    <r>
      <rPr>
        <sz val="11"/>
        <color rgb="FFFF0000"/>
        <rFont val="Aptos Narrow"/>
        <scheme val="minor"/>
      </rPr>
      <t>Новинка</t>
    </r>
    <r>
      <rPr>
        <sz val="11"/>
        <rFont val="Aptos Narrow"/>
        <scheme val="minor"/>
      </rPr>
      <t xml:space="preserve">! Tempera HBC&amp;Mosaic </t>
    </r>
  </si>
  <si>
    <t xml:space="preserve">Attemped Murder </t>
  </si>
  <si>
    <t>Imperial Sour ale</t>
  </si>
  <si>
    <t>Алк: 8,3
Энс: 
IBU: 21</t>
  </si>
  <si>
    <t>Imperial sour ale с вишней</t>
  </si>
  <si>
    <t xml:space="preserve"> Здорово и Вечно</t>
  </si>
  <si>
    <t>Dortmunder Lager</t>
  </si>
  <si>
    <t>Tap28 Rule</t>
  </si>
  <si>
    <t>Superior Juicy IPA сваренная специально для 11-ти летия  Rule Taproom.
Хмеля - Riwaka, Superdelic, Talus, Citra CRYO.</t>
  </si>
  <si>
    <t>Алк: 6
Энс: 
IBU: 35</t>
  </si>
  <si>
    <t>Hot Wax</t>
  </si>
  <si>
    <t>DDH New England Double IPA</t>
  </si>
  <si>
    <t xml:space="preserve">New England style Double IPA. DDH with Citra &amp; Galaxy </t>
  </si>
  <si>
    <t>Lord of Bounty</t>
  </si>
  <si>
    <t xml:space="preserve">Алк: 9,5
Энс: 25
IBU: </t>
  </si>
  <si>
    <t>Молочный стаут с какао-бобами, кокосом и ванилью</t>
  </si>
  <si>
    <r>
      <rPr>
        <sz val="11"/>
        <color rgb="FFFF0000"/>
        <rFont val="Aptos Narrow (Основной текст)"/>
        <charset val="204"/>
      </rPr>
      <t>Новинка</t>
    </r>
    <r>
      <rPr>
        <sz val="11"/>
        <rFont val="Aptos Narrow"/>
        <scheme val="minor"/>
      </rPr>
      <t>! On The Bank</t>
    </r>
  </si>
  <si>
    <t>Охмеление Idaho 7, Citra, Galaxy</t>
  </si>
  <si>
    <t xml:space="preserve"> Surf In a Big City</t>
  </si>
  <si>
    <t>Алк: 5
Энс: 18
IBU: 5</t>
  </si>
  <si>
    <t>Sour ale made with Pineapple x Passion Fruit x Blood Orange</t>
  </si>
  <si>
    <t>Алк: 8
Энс: 
IBU: 55</t>
  </si>
  <si>
    <t>Мы сварили этот Double IPA под отличным впечатлением от обеих нью-йоркских сцен: пива и музыки. Криминальный ущерб, как он есть - прямой и мощный удар по стереотипам в смешивании культур и стилей, чтобы создать что-то новое и неизвестное. Пиво со вкусом спелых фруктов, вызванное сортами хмеля Simcoe, Chinook, Cascade, Citra, Centennial. Гладкий, но сосновый.</t>
  </si>
  <si>
    <r>
      <rPr>
        <sz val="11"/>
        <color rgb="FFFF0000"/>
        <rFont val="Aptos Narrow (Основной текст)"/>
        <charset val="204"/>
      </rPr>
      <t>Новинка</t>
    </r>
    <r>
      <rPr>
        <sz val="11"/>
        <rFont val="Aptos Narrow"/>
        <scheme val="minor"/>
      </rPr>
      <t>! Ганг</t>
    </r>
  </si>
  <si>
    <t>Лёгкий sour ale, на идеальной kettle sour основе, с пряным имбирным ароматом, свежими нотами лайма, мяты, лемонграсса и мягким кокосом</t>
  </si>
  <si>
    <t>Алк: 4
Энс: 
IBU: 5</t>
  </si>
  <si>
    <t>Паназиатский Sour ale</t>
  </si>
  <si>
    <t>Алк: 6,9
Энс: 
IBU: 7</t>
  </si>
  <si>
    <t>Десертный эль со вкусом кислой, а порой сладкой вишни, и с ароматом вишнёвой косточки</t>
  </si>
  <si>
    <r>
      <rPr>
        <sz val="11"/>
        <color rgb="FFFF0000"/>
        <rFont val="Aptos Narrow (Основной текст)"/>
        <charset val="204"/>
      </rPr>
      <t xml:space="preserve">Новинка! </t>
    </r>
    <r>
      <rPr>
        <sz val="11"/>
        <rFont val="Aptos Narrow"/>
        <scheme val="minor"/>
      </rPr>
      <t>Рубин</t>
    </r>
  </si>
  <si>
    <t>Double Cherry ale</t>
  </si>
  <si>
    <t>Юность</t>
  </si>
  <si>
    <t>Традиционный светлый лагер в мюнхеском стиле с мягким и глубоким солодовым вкусом за счёт неторопливого созревания. Приготовлен с использованием немецкого благородного хмеля, солода и дрожжей</t>
  </si>
  <si>
    <t>Молочный стаут</t>
  </si>
  <si>
    <t>Orange IPA</t>
  </si>
  <si>
    <t>Большой Брат</t>
  </si>
  <si>
    <t>Двойной индийский пэйл эль. Сильный и сложный цитрусово-хвойный вкус хмеля. Средний чистый солодовый вкус дополняет высокую хмелевую горечь, создавая отличный баланс. Длительная, остающаяся горечь в послевкусии.</t>
  </si>
  <si>
    <t>Светлый и кислый эль с выраженным вкусом и ароматом коктейля Пина Колада</t>
  </si>
  <si>
    <t xml:space="preserve"> Marzen</t>
  </si>
  <si>
    <t>Фестивальный лагер</t>
  </si>
  <si>
    <t>Алк: 5,8
Энс: 15
IBU: 20</t>
  </si>
  <si>
    <t>К середине сентября, где бы вы не находились, в воздухе начинают ощущаться веяния из Германии - фестиваль больших кружек уже на пороге. Главный герой праздника - щедрый свои солодовым вкусом мерцен, король баварского радушия.</t>
  </si>
  <si>
    <t>Алк: 7
Энс: 19
IBU: 28</t>
  </si>
  <si>
    <t>Алк: 7
Энс: 19
IBU: 29</t>
  </si>
  <si>
    <t>Алк: 7
Энс: 19
IBU: 30</t>
  </si>
  <si>
    <t>Alpha Hops Mosaic</t>
  </si>
  <si>
    <r>
      <rPr>
        <sz val="11"/>
        <color rgb="FFFF0000"/>
        <rFont val="Aptos Narrow (Основной текст)"/>
        <charset val="204"/>
      </rPr>
      <t>Новинка</t>
    </r>
    <r>
      <rPr>
        <sz val="11"/>
        <rFont val="Aptos Narrow"/>
        <scheme val="minor"/>
      </rPr>
      <t>! Прозрение</t>
    </r>
  </si>
  <si>
    <r>
      <rPr>
        <sz val="11"/>
        <color rgb="FFFF0000"/>
        <rFont val="Aptos Narrow (Основной текст)"/>
        <charset val="204"/>
      </rPr>
      <t>Новинка</t>
    </r>
    <r>
      <rPr>
        <sz val="11"/>
        <rFont val="Aptos Narrow"/>
        <scheme val="minor"/>
      </rPr>
      <t>! Товарный Знак</t>
    </r>
  </si>
  <si>
    <r>
      <rPr>
        <sz val="11"/>
        <color rgb="FFFF0000"/>
        <rFont val="Aptos Narrow (Основной текст)"/>
        <charset val="204"/>
      </rPr>
      <t>Новинка</t>
    </r>
    <r>
      <rPr>
        <sz val="11"/>
        <rFont val="Aptos Narrow"/>
        <scheme val="minor"/>
      </rPr>
      <t>! Холодный ЦКТ эля</t>
    </r>
  </si>
  <si>
    <r>
      <rPr>
        <sz val="11"/>
        <color rgb="FFFF0000"/>
        <rFont val="Aptos Narrow (Основной текст)"/>
        <charset val="204"/>
      </rPr>
      <t>Новинка</t>
    </r>
    <r>
      <rPr>
        <sz val="11"/>
        <rFont val="Aptos Narrow"/>
        <scheme val="minor"/>
      </rPr>
      <t>! Ловушка</t>
    </r>
  </si>
  <si>
    <r>
      <rPr>
        <sz val="11"/>
        <color rgb="FFFF0000"/>
        <rFont val="Aptos Narrow (Основной текст)"/>
        <charset val="204"/>
      </rPr>
      <t>Новинка</t>
    </r>
    <r>
      <rPr>
        <sz val="11"/>
        <rFont val="Aptos Narrow"/>
        <scheme val="minor"/>
      </rPr>
      <t>! Воспоминание</t>
    </r>
  </si>
  <si>
    <r>
      <rPr>
        <sz val="11"/>
        <color rgb="FFFF0000"/>
        <rFont val="Aptos Narrow (Основной текст)"/>
        <charset val="204"/>
      </rPr>
      <t>Новинка</t>
    </r>
    <r>
      <rPr>
        <sz val="11"/>
        <rFont val="Aptos Narrow"/>
        <scheme val="minor"/>
      </rPr>
      <t>! Шторм</t>
    </r>
  </si>
  <si>
    <r>
      <rPr>
        <sz val="11"/>
        <color rgb="FFFF0000"/>
        <rFont val="Aptos Narrow (Основной текст)"/>
        <charset val="204"/>
      </rPr>
      <t>Новинка</t>
    </r>
    <r>
      <rPr>
        <sz val="11"/>
        <rFont val="Aptos Narrow"/>
        <scheme val="minor"/>
      </rPr>
      <t>! Несущая Конструкция</t>
    </r>
  </si>
  <si>
    <t>Двойной Хейзи АйПиЭй c щепоткой лактозы,
массивной овсяной базой и мягкой сливочной текстурой, охмелённый увесистыми порциями
Citra/Mosaic/Riwaka Amplifire</t>
  </si>
  <si>
    <t>Oat Cream Ne Dipa</t>
  </si>
  <si>
    <t>Talus Single Hop Ne IPA</t>
  </si>
  <si>
    <t>Праздничный монохмелевой Хейзи АйПиЭй, с увесистой долей овсяных и пшеничных хлопьев,
охмелённый ударной дозой Talus.</t>
  </si>
  <si>
    <t xml:space="preserve">Cold IPA </t>
  </si>
  <si>
    <t>Cухой и яркий Cold IPA, на максимально светлой
солодовой базе, сброженный лагерными дрожжами и охмеленный Simcoe &amp; Riwaka.</t>
  </si>
  <si>
    <t>Усиленный, яркий и плотный Сауэр Эль,
сброженный по технологии sour fermentation, нашим домашним лактоблендом, заполненный
сочным кактусом, соком лимона и нежно приправленный эстрагоном (тархун)</t>
  </si>
  <si>
    <t>Алк: 6
Энс: 15
IBU: 20</t>
  </si>
  <si>
    <t>Лёгкий и насыщенный New England style Pale Ale охмеленный двойной порцией свежайших гранул
Citra/Rakau</t>
  </si>
  <si>
    <t>Двойной Хейзи АйПиЭй с овсяными и
пшеничными хлопьями охмелённый гранулами Nelson Sauvin/Galaxy/Simcoe CRYO</t>
  </si>
  <si>
    <t xml:space="preserve">NE Pale ale </t>
  </si>
  <si>
    <t xml:space="preserve">Алк: 7
Энс: 19
IBU: </t>
  </si>
  <si>
    <t>Усиленный, яркий и плотный Сауэр Эль,
сброженный по технологии sour fermentation, нашим домашним лактоблендом, заполненный
сочным абрикос и соком маракуйи</t>
  </si>
  <si>
    <t xml:space="preserve"> Tomato Gose Michelada</t>
  </si>
  <si>
    <t xml:space="preserve"> Planespotting Spot</t>
  </si>
  <si>
    <t>Алк: 5,5
Энс: 13
IBU: 55</t>
  </si>
  <si>
    <t xml:space="preserve"> Cascade single hop West Coast Pale Ale.
Наслаждайтесь самолетами в небе!</t>
  </si>
  <si>
    <r>
      <rPr>
        <sz val="11"/>
        <color rgb="FFFF0000"/>
        <rFont val="Aptos Narrow (Основной текст)"/>
        <charset val="204"/>
      </rPr>
      <t>Новинка</t>
    </r>
    <r>
      <rPr>
        <sz val="11"/>
        <rFont val="Aptos Narrow"/>
        <scheme val="minor"/>
      </rPr>
      <t>! Брутализм</t>
    </r>
  </si>
  <si>
    <t>Алк: 6,5
Энс: 14
IBU: 55</t>
  </si>
  <si>
    <t>FESTIVALCHIK special New England DIPA with Strata, Talus, Galaxy &amp; Cascade NZ hops</t>
  </si>
  <si>
    <t>West Coast IPA
Collabo with Smoky Dog Taproom &amp; Gril, Perm.
Hops - Motueka, Eclipse, Chinook, Mosaic CRYO</t>
  </si>
  <si>
    <t>Mosaic Single Hop IPA</t>
  </si>
  <si>
    <t>New England IPA hopped with Sultana, Motueka, Citra</t>
  </si>
  <si>
    <t>Sour Ale с черникой, клубникой и ванилью</t>
  </si>
  <si>
    <r>
      <rPr>
        <sz val="11"/>
        <color rgb="FFFF0000"/>
        <rFont val="Aptos Narrow (Основной текст)"/>
        <charset val="204"/>
      </rPr>
      <t>Акция</t>
    </r>
    <r>
      <rPr>
        <sz val="11"/>
        <rFont val="Aptos Narrow"/>
        <scheme val="minor"/>
      </rPr>
      <t>! Somnambula</t>
    </r>
  </si>
  <si>
    <t>Зависимость [Базилик]</t>
  </si>
  <si>
    <t>Алк: 6,5
Энс: 14
IBU: 56</t>
  </si>
  <si>
    <t xml:space="preserve"> Safe Risk</t>
  </si>
  <si>
    <t xml:space="preserve"> Velvet Valley</t>
  </si>
  <si>
    <t>Sabro IPA</t>
  </si>
  <si>
    <t>Нектарины и Белый Перец</t>
  </si>
  <si>
    <t>Ruby Road</t>
  </si>
  <si>
    <t>Алк: 5,5
Энс: 14,3
IBU: 36</t>
  </si>
  <si>
    <t xml:space="preserve">Алк: 7
Энс: 18
IBU: </t>
  </si>
  <si>
    <t>Крепкий вишневый эль Ruby
Road – новинка, которую ждали все знатоки стиля. Это пиво – подлинная находка!
Выразительная, брутальная крепость 7% красиво сочетается с благородным,
фруктово-вишневым, древесно-бочковым, немного танинным, чуть травянистым букетом.</t>
  </si>
  <si>
    <t>DDH New England DIPA, hopped with Dolcita CRYO, Citra, Galaxy, Mosaic</t>
  </si>
  <si>
    <t>Fruited Sour with guava, mango and passion fruit puree</t>
  </si>
  <si>
    <t>Алк: 7
Энс: 
IBU: 15</t>
  </si>
  <si>
    <r>
      <rPr>
        <sz val="11"/>
        <color rgb="FFFF0000"/>
        <rFont val="Aptos Narrow (Основной текст)"/>
        <charset val="204"/>
      </rPr>
      <t>Новинка</t>
    </r>
    <r>
      <rPr>
        <sz val="11"/>
        <rFont val="Aptos Narrow"/>
        <scheme val="minor"/>
      </rPr>
      <t>! Kaiju Park</t>
    </r>
  </si>
  <si>
    <r>
      <rPr>
        <sz val="11"/>
        <color rgb="FFFF0000"/>
        <rFont val="Aptos Narrow (Основной текст)"/>
        <charset val="204"/>
      </rPr>
      <t>Новинка</t>
    </r>
    <r>
      <rPr>
        <sz val="11"/>
        <rFont val="Aptos Narrow"/>
        <scheme val="minor"/>
      </rPr>
      <t>! Net Princess</t>
    </r>
  </si>
  <si>
    <t>Super Sour 4в1</t>
  </si>
  <si>
    <t>New England IPA, hopped with Simcoe/Riwaka/Mosaic</t>
  </si>
  <si>
    <t>Безлактозный Imperial Sour Ale с ананасом-кровавым апельсином-маракуйей-абрикосом</t>
  </si>
  <si>
    <t>Coven Brewery</t>
  </si>
  <si>
    <t>Under Black Flags</t>
  </si>
  <si>
    <t>Carry Me</t>
  </si>
  <si>
    <t>Imperial tomato gose in Asian style</t>
  </si>
  <si>
    <t xml:space="preserve">Алк: 6,9
Энс: 
IBU: </t>
  </si>
  <si>
    <t>Utsukushiki Hitobito No Uta</t>
  </si>
  <si>
    <t>Sour ale strawberry mojito</t>
  </si>
  <si>
    <t>Pastry Sour Ale Blueberry pie with chocolate</t>
  </si>
  <si>
    <t>So Far Away</t>
  </si>
  <si>
    <t>Пастила, клюква, яблоко</t>
  </si>
  <si>
    <t>You're Not Alone</t>
  </si>
  <si>
    <t>Smoothie Tomato gose smoked Habanero</t>
  </si>
  <si>
    <t>Насыщенный светлый кислый эль. Сочный томатный вкус, чуть соли и яркий аромат свежего базилика.</t>
  </si>
  <si>
    <t xml:space="preserve"> Сидр Арбузный</t>
  </si>
  <si>
    <t>Арбуз</t>
  </si>
  <si>
    <t>Сидр полусухой</t>
  </si>
  <si>
    <t>План побега</t>
  </si>
  <si>
    <t xml:space="preserve"> Night Before Morning Later</t>
  </si>
  <si>
    <t xml:space="preserve"> Criminal Damage</t>
  </si>
  <si>
    <t xml:space="preserve"> Different Trains</t>
  </si>
  <si>
    <t>Red Maniac</t>
  </si>
  <si>
    <t>Chili IPA, сваренный с перцем Bird`s Eye и хмель с Columbus, Simcoe и Citra.</t>
  </si>
  <si>
    <t>Chili IPA</t>
  </si>
  <si>
    <t>Алк: 6.8
Энс: 
IBU: 70</t>
  </si>
  <si>
    <t>Мы сварили этот молочный коктейль IPA с ароматом цветущих фруктов и вкусом тропических фруктов. Если вы разобьете его, вы найдете сочную мякоть манго, добавленную во время заваривания, с глубоким цветом, поглощающим лучи солнца - все это вместе, удерживаемое обвязкой овсяных хлопьев. Со всей сладостью лета, In Bloom - это глоток свежего воздуха в жаркий день</t>
  </si>
  <si>
    <t>Fortunella</t>
  </si>
  <si>
    <t>Non-Alcoholic - Sour</t>
  </si>
  <si>
    <t>Необычная фруктово-ягодная комбинация вкусов мандарина, малины и каламанси, без содержания алкоголя.
Раскрывается очень сочно, с лёгкой цитрусовой терпкостью и тонкой кислотностью, крайне необходимыми летом</t>
  </si>
  <si>
    <t>Освежающий безалкогольный пилснер в чешском стиле — благородный, классический вкус и сбалансированная горчинка с подлинным характером.
Всё как положено пилснеру из Чехии, но без алкоголя — идеально подходит для бесконечных летних дней и вечеров</t>
  </si>
  <si>
    <t>Каденс</t>
  </si>
  <si>
    <t>Non-Alcoholic - Lager</t>
  </si>
  <si>
    <t>Гласность</t>
  </si>
  <si>
    <t>Cветлый полнотелый эль с явной, но ненавязчивой горечью и цитрусово- хвойным ароматом хмелей El Dorado, Centennial и Cascade.</t>
  </si>
  <si>
    <t>Алк: 6
Энс: 
IBU: 50</t>
  </si>
  <si>
    <t>Пряный томат не знает преград</t>
  </si>
  <si>
    <t>Насыщенный светлый кислый эль. Сочный томатный вкус, немного соленый, пряный, с ярким ароматом и вкусом острого супа том ям</t>
  </si>
  <si>
    <t xml:space="preserve"> Hop Division</t>
  </si>
  <si>
    <t>West Coast IPA</t>
  </si>
  <si>
    <t>Алк: 6,5
Энс: 
IBU: 77</t>
  </si>
  <si>
    <t>Пост-панк-IPA для круглосуточных тусовщиков</t>
  </si>
  <si>
    <r>
      <rPr>
        <sz val="11"/>
        <color rgb="FFFF0000"/>
        <rFont val="Aptos Narrow (Основной текст)"/>
        <charset val="204"/>
      </rPr>
      <t>Новинка</t>
    </r>
    <r>
      <rPr>
        <sz val="11"/>
        <rFont val="Aptos Narrow"/>
        <scheme val="minor"/>
      </rPr>
      <t>! Mars Invader</t>
    </r>
  </si>
  <si>
    <t xml:space="preserve">Алк: 7
Энс: 16
IBU: 80 </t>
  </si>
  <si>
    <t>Охмеление Mosaic, Sabro</t>
  </si>
  <si>
    <t>Алк: 8
Энс: 19
IBU: 46</t>
  </si>
  <si>
    <t xml:space="preserve">Leslie Nelson </t>
  </si>
  <si>
    <t>Охмеление Citra, Nelson Sauvin, Mosaic</t>
  </si>
  <si>
    <r>
      <rPr>
        <sz val="11"/>
        <color rgb="FFFF0000"/>
        <rFont val="Aptos Narrow (Основной текст)"/>
        <charset val="204"/>
      </rPr>
      <t>Акция</t>
    </r>
    <r>
      <rPr>
        <sz val="11"/>
        <color rgb="FF000000"/>
        <rFont val="Aptos Narrow"/>
        <scheme val="minor"/>
      </rPr>
      <t>! Бэрримор</t>
    </r>
  </si>
  <si>
    <r>
      <rPr>
        <sz val="11"/>
        <color rgb="FFFF0000"/>
        <rFont val="Aptos Narrow (Основной текст)"/>
        <charset val="204"/>
      </rPr>
      <t>Новинка</t>
    </r>
    <r>
      <rPr>
        <sz val="11"/>
        <rFont val="Aptos Narrow"/>
        <scheme val="minor"/>
      </rPr>
      <t>! Life in  Big City</t>
    </r>
  </si>
  <si>
    <t>Midday Moscow</t>
  </si>
  <si>
    <t>«Midday Moscow» – это сессионный, легкий сорт, эль на каждый день, созданный для неспешных прогулок по тенистым бульварам и поздних неторопливых завтраков на залитых солнцем террасах и верандах.</t>
  </si>
  <si>
    <t>Алк: 4,5
Энс: 13
IBU: 45</t>
  </si>
  <si>
    <t>IPA Session</t>
  </si>
  <si>
    <t>Imaginary</t>
  </si>
  <si>
    <t>My Own Summer</t>
  </si>
  <si>
    <t>Alone In Room</t>
  </si>
  <si>
    <t>Orange cookies with chocolate</t>
  </si>
  <si>
    <t>Pastry Sour ale Ice-Cream With Pistachio, Banana and Feijoa</t>
  </si>
  <si>
    <t>Pastry Sour ale mango ice cream with caramel</t>
  </si>
  <si>
    <t>ОПТ</t>
  </si>
  <si>
    <t>Цена шт2</t>
  </si>
  <si>
    <t>Цена 1</t>
  </si>
  <si>
    <t>Цена 2</t>
  </si>
  <si>
    <t>по запросу</t>
  </si>
  <si>
    <t>Оптовый прайс B2B, запрашивайте у вашего менеджера или по почте: info@hmelnovv.ru. Телефон/whats app/telegram: + 7 (926) 814-30-90</t>
  </si>
  <si>
    <r>
      <t xml:space="preserve">Цена 1 - действует при суммарном заказе </t>
    </r>
    <r>
      <rPr>
        <b/>
        <sz val="16"/>
        <color rgb="FFFF0000"/>
        <rFont val="Times New Roman"/>
        <family val="1"/>
        <charset val="204"/>
      </rPr>
      <t>от 20шт</t>
    </r>
    <r>
      <rPr>
        <b/>
        <sz val="16"/>
        <color rgb="FF000000"/>
        <rFont val="Times New Roman"/>
        <family val="1"/>
      </rPr>
      <t xml:space="preserve"> любых сортов из прайс-листа.  Цена 2 - при суммарном заказе</t>
    </r>
    <r>
      <rPr>
        <b/>
        <sz val="16"/>
        <color rgb="FFFF0000"/>
        <rFont val="Times New Roman"/>
        <family val="1"/>
        <charset val="204"/>
      </rPr>
      <t xml:space="preserve"> до 20шт</t>
    </r>
    <r>
      <rPr>
        <b/>
        <sz val="16"/>
        <color rgb="FF000000"/>
        <rFont val="Times New Roman"/>
        <family val="1"/>
      </rPr>
      <t xml:space="preserve"> любых сортов из прайс-листа.</t>
    </r>
  </si>
  <si>
    <t>ПЭТ (А)</t>
  </si>
  <si>
    <t xml:space="preserve"> Сидр земляничный</t>
  </si>
  <si>
    <t>Полусладкий сидр</t>
  </si>
  <si>
    <t xml:space="preserve"> Сидр полусладкий</t>
  </si>
  <si>
    <t xml:space="preserve"> Сидр полусухой</t>
  </si>
  <si>
    <t>Цена кег</t>
  </si>
  <si>
    <t>Розлив</t>
  </si>
  <si>
    <t>Вкус открывается легкой кислинкой, которая перерастает в плотный вкус зеленого яблока с травянистыми оттенками и легкую кислинку в послевкусии</t>
  </si>
  <si>
    <t>Yablokov</t>
  </si>
  <si>
    <t>Сидр светло-янтарного оттенка. Яркий карамельный аромат с сортовыми нюансами кисло-сладких яблок. Открывается вкус ярким аккордом карамельного спелого яблока, затем проявляется легкая плодовая кислинка, сохраняющаяся в послевкусии</t>
  </si>
  <si>
    <t xml:space="preserve"> Сидр сладкий</t>
  </si>
  <si>
    <t>Сидр светло-янтарного оттенка. Яркий карамельный аромат с сортовыми нюансами кисло-сладких яблок. Открывается вкус ярким аккордом спелых яблок, затем проявляется благородная плодовая кислинка, сохраняющаяся в продолжительном послевкусии</t>
  </si>
  <si>
    <t>Полусладкий сидр со вкусом спелого Фейхоа и Лемонграсса. Игристый и в меру сладкий, с ненавязчивым вкусом зеленого яблока и сладким вкусом фейхоа. Основу сидра создает купаж яблок из наших садов: кисло-сладкое яблоко “Симиренко”; ароматное яблоко “Голден”. Фейхоа дает более глубокий вкус и пряный оттенок сидру. Лемонграсс дополняет вкус легкой кислинкой и дает приятное послевкусие</t>
  </si>
  <si>
    <t>Фейхоа и Лемонграсс</t>
  </si>
  <si>
    <t>Яркий аромат с сортовыми нюансами кисло-сладких яблок. Открывается вкус ярким аккордом спелых яблок, затем проявляется благородная плодовая кислинка, сохраняющаяся в продолжительном послевкусии. Аромат напитка напоминает печеное яблоко</t>
  </si>
  <si>
    <t xml:space="preserve"> Розэ</t>
  </si>
  <si>
    <t>Фасовка</t>
  </si>
  <si>
    <t>Zubr Gold</t>
  </si>
  <si>
    <t>Zubr Dark</t>
  </si>
  <si>
    <t>Litovel Moravan производится с 1982 года. Пиво золотистого цвета со балансированным и приятным сладковатым солодовым вкусом. Отличная интенсивная горечь, наряду со средней плотностью и хорошим пенообразованием, формируют характер этого чешского пилзнера.</t>
  </si>
  <si>
    <t xml:space="preserve">Алк: 4,6
Энс: 11
IBU: </t>
  </si>
  <si>
    <t>Пилснер</t>
  </si>
  <si>
    <t>Litovel Moravan</t>
  </si>
  <si>
    <t>Мягкий вкус "Маэстро" был достигнут путем создания уникального рецепта, основанного на классической технологии. Эффект лавины, плотная белая пена и янтарный цвет, объединенный с мягким вкусом, делают это пиво уникальным.</t>
  </si>
  <si>
    <t xml:space="preserve">Алк: 4,1
Энс: 11
IBU: </t>
  </si>
  <si>
    <t>Litovel Maestro</t>
  </si>
  <si>
    <t>"Litovel" Dark — темный чешский лагер, обладающий фруктовым, сладковатым ароматом и легким, мягким вкусом с характерной горчинкой, карамельными и солодовыми тонами. Оно производится по рецепту, которому больше 700 лет. Кто знает, а вдруг это пиво пил сам король?</t>
  </si>
  <si>
    <t xml:space="preserve">Алк: 3,8
Энс: 10
IBU: </t>
  </si>
  <si>
    <t>Litovel Premium Dark</t>
  </si>
  <si>
    <t>Litovel Premium</t>
  </si>
  <si>
    <t xml:space="preserve">Cветлый чешский Пилснер, обладающий гармоничным вкусом, в котором легкие хмелевые тона уравновешиваются деликатными сладкими карамельными оттенками. Его пастеризация не сопровождается перегревом, что оставляет пиву "Клаштер" Светлое подлинный вкус традиционного напитка из старинных монастырских подвалов.  </t>
  </si>
  <si>
    <t>Klaster Svetle</t>
  </si>
  <si>
    <t>"Karlovec" Svetly Lezak — достойный чешский светлый лагер с устойчивой пеной, нежным сладковатым ароматом и многогранным вкусом с благородной хмелевой горчинкой в послевкусии.</t>
  </si>
  <si>
    <t xml:space="preserve">Алк: 4,8
Энс: 12,0
IBU: </t>
  </si>
  <si>
    <t>Karlovec Svetly</t>
  </si>
  <si>
    <t>Чешское светлое фильтрованное разливное пиво Budweiser Budvar Svetly Lezak (Будвайзер Будвар) имеет свежий, легкий, хорошо сбалансированный вкус со сладкими нотками солода и тонкой хмелевой горчинкой и сухим послевкусием цветов, трав, яблок, винограда.</t>
  </si>
  <si>
    <t>Алк: 5,0
Энс: 11,9
IBU: 32</t>
  </si>
  <si>
    <t>Budweiser Budvar</t>
  </si>
  <si>
    <t>Zlata Bohemia (Злата Богемия) классическое пиво, изготовленное в чешских традициях с чистым профилем, медово- солодовым, сладковатым вкусом и хмелевой горчинкой.</t>
  </si>
  <si>
    <t xml:space="preserve">Алк: 5,0
Энс: 12
IBU: </t>
  </si>
  <si>
    <t>Zlata Bohemia</t>
  </si>
  <si>
    <t>Оригинальный чешский лагер с характерным, округлым, горьковатым вкусом и компактной пенной шапкой. Пиво сварено по классическому пльзенскому рецепту из хмеля, ячменя и мягкой воды. Пиво "Злата Прага" обладает отличным освежающим эффектом, оно великолепно снимает жажду и гармонирует как с закусками, так и плотными мясными блюдами.</t>
  </si>
  <si>
    <t xml:space="preserve">Алк: 4,7
Энс: 11,2
IBU: </t>
  </si>
  <si>
    <t xml:space="preserve"> Zlata Praha</t>
  </si>
  <si>
    <t>Rohozec DVANÁCTKA</t>
  </si>
  <si>
    <t>Цена Кеги</t>
  </si>
  <si>
    <t>Цена Литр</t>
  </si>
  <si>
    <t>Объем (л)</t>
  </si>
  <si>
    <t>Описание</t>
  </si>
  <si>
    <t>Непревзойденный ирландский стаут, рецепт которого годами совершенствовался на пивоварне.
Стаут имеет мягкий вкус с оттенком жареного солода,  с горьковатым послевкусием кофе.</t>
  </si>
  <si>
    <t xml:space="preserve">Алк: 4,6
Энс: 11,3
IBU: </t>
  </si>
  <si>
    <t>Irish Stout</t>
  </si>
  <si>
    <t>Belfast Connolly Irish Stout</t>
  </si>
  <si>
    <t>Milk stout</t>
  </si>
  <si>
    <t>Guinness это классический ирландский напиток, произведённый ещё в 1821 году. Его особенность заключается в добавлении обжаренного ячменя, придающего Guinness особенный насыщенный темный цвет и неповторимый бодрящий терпкий вкус . Весь секрет в самом азоте, он способствует получению небольшой плотной молочной пены, придающей сладковатую нотку смягчающую горечь и терпкость ячменя.</t>
  </si>
  <si>
    <t>Алк: 4,1
Энс: 10
IBU: 45</t>
  </si>
  <si>
    <t>Irish Dry Stout</t>
  </si>
  <si>
    <t>Guinness Draught</t>
  </si>
  <si>
    <t>Пиво Hofbräuhaus Traunstein Weißbier (Хофбройхаус Траунштайн Вайссбир) сварено по вековой, традиционной рецептуре пивоварни Hofbräuhaus Traunstein еще с 1612 года. Классическое пшеничное пиво освежает каждого кто делает глоток уже свыше четырехсот лет. </t>
  </si>
  <si>
    <t xml:space="preserve">Алк: 5.5
Энс: 12.3
IBU: </t>
  </si>
  <si>
    <t>Hofbrauhaus Traunstein Weissbeer</t>
  </si>
  <si>
    <t xml:space="preserve">Алк: 5.3
Энс: 12.3
IBU: </t>
  </si>
  <si>
    <t>Хель</t>
  </si>
  <si>
    <t>Hofbrauhaus Traunstein Helles</t>
  </si>
  <si>
    <t>"WeissMuller" Bayrisch Dunkel — классический темный немецкий лагер с богатым солодовым вкусом. При изготовлении пива используются только натуральные ингредиенты: чистая подготовленная вода, ячменный солод, хмель и пивные дрожжи. Пиво обладает плотностью 13,8% и аппетитной хмелевой горечью. Пиво не подвергается пастеризации, благодаря чему получается живым и свежим.</t>
  </si>
  <si>
    <t xml:space="preserve">Алк: 5,0
Энс: 13,8
IBU: </t>
  </si>
  <si>
    <t>Lager - Munich Dunkel</t>
  </si>
  <si>
    <t>Weissmuller Bayrisch Dunkel</t>
  </si>
  <si>
    <t>"WeissMuller" Hefeweissbier — светлый пшеничный эль с мягким вкусом и приятным ароматом. При изготовлении пива используются только натуральные ингредиенты: чистая подготовленная вода, светлый ячменный солод, пшеница, хмель и пивные дрожжи. Солидная основа из ячменного и пшеничного солода придает пиву полноту и легкие медовые нюансы.</t>
  </si>
  <si>
    <t xml:space="preserve">Алк: 5,3
Энс: 13,8
IBU: </t>
  </si>
  <si>
    <t>WeissMuller Hefeweissbier</t>
  </si>
  <si>
    <t>"WeissMuller" Original Helles — классический немецкий лагер с легким, освежающим вкусом. При изготовлении пива используются только натуральные ингредиенты: чистая подготовленная вода, светлый ячменный солод, хмель Spalter и пивные дрожжи. Пиво обладает плотностью 13,8% и тонкой хмелевой горечью.</t>
  </si>
  <si>
    <t>Lager - Helles</t>
  </si>
  <si>
    <t>WeissMuller Original Helles</t>
  </si>
  <si>
    <t>"Steinbrau" Pilsener — Свежий цветочный аромат хмеля, грациозно выстроенная основа, а также мощная, сбалансированная хмелевая горечь. Обладает благородным терпким вкусом изысканного натурального хмеля и лучшего ячменного солода, а также традиционному саксонскому пивоваренному искусству.</t>
  </si>
  <si>
    <t>Алк: 4,9
Энс: 11,4
IBU: 31</t>
  </si>
  <si>
    <t>Pilsner - German</t>
  </si>
  <si>
    <t>Steinbräu Pilsener</t>
  </si>
  <si>
    <t>"Steinbrau" Hefeweizen — нефильтрованное светлое пшеничное пиво исключительного качества, подлинное как саксонский пейзаж. Оно производится из высококачественного хмеля из крупнейшего хмелеводческого региона Германии, местного солода и чистейшей воды из собственных скважин, обогащенной природными минералами и микроэлементами. Сваренное по саксонским рецептам, пиво "Штайнброй" Хефевайцен является настоящим эталоном пшеничного эля.</t>
  </si>
  <si>
    <t>Алк: 5,2
Энс: 
IBU: 15</t>
  </si>
  <si>
    <t>Steinbräu Hefeweizen</t>
  </si>
  <si>
    <t>"Steinbrau" Helles — оригинальное немецкое пиво исключительного качества, подлинное как саксонский пейзаж. Оно производится из высококачественного хмеля из крупнейшего хмелеводческого региона Германии, местного солода и чистейшей воды из собственных скважин, обогащенной природными минералами и микроэлементами. Сваренное по саксонским рецептам, пиво "Штайнброй" Хеллес является настоящим эталоном.</t>
  </si>
  <si>
    <t xml:space="preserve">Алк: 5,2
Энс: 11,8
IBU: </t>
  </si>
  <si>
    <t>Steinbräu Helles</t>
  </si>
  <si>
    <t>Сочетание лёгкой мутности дрожжей и приятной горечи хмеля делают оригинальное пиво «Айингер Келлербир» похожим на старинные баварские сорта.
Это пиво готовится по старой рецептуре и не фильтруется, благодаря чему в нём остаётся большое количество натуральных частей белков, дрожжей и хмеля.
Пиво «Айингер Келлербир» богато витаминами и минеральными веществами и отличается традиционным характером, вкусом и ароматом.</t>
  </si>
  <si>
    <t>Алк: 4,9
Энс: 11,8
IBU: 14</t>
  </si>
  <si>
    <t>Kellerbier</t>
  </si>
  <si>
    <t>Ayinger Kellerbier</t>
  </si>
  <si>
    <t>«Айингер Столетнее» в честь столетия пивоварни, которое отмечалось в 1978 г. Этот сорт отличается золотистым цветом, лёгким ароматом светлого солода, дрожжей с оттенками мёда. В начале питья ощущается пикантность и полнота его вкуса, которые сменяют мягкость и игристость. Послевкусие оставляет ощущение хорошо сбалансированной, гармоничной горькости.</t>
  </si>
  <si>
    <t>Алк: 5,5
Энс: 12,8
IBU: 23</t>
  </si>
  <si>
    <t>Lager - Dortmunder</t>
  </si>
  <si>
    <t>Ayinger Jahrhundert Bier</t>
  </si>
  <si>
    <t>Оригинальный сорт «Айингер Урвайссе» – мутное нефильтрованное пиво с насыщенным янтарным цветом. Благодаря тому, что в пиве остаётся большое количество дрожжей, процесс дображивания происходит и после розлива, что придаёт пиву особую свежесть. Это пиво имеет интенсивный вкус ароматного солода, который наиболее ярко проявляется при первых глотках. Его отличают интенсивная игристость, фруктовые оттенки и лёгкая горьковатость.</t>
  </si>
  <si>
    <t>Алк: 5,8
Энс: 13,3
IBU: 10</t>
  </si>
  <si>
    <t>Wheat Beer - Dunkelweizen</t>
  </si>
  <si>
    <t>Ayinger Urweisse</t>
  </si>
  <si>
    <t>«Айингер Бройвайссе» – классический сорт пива верхового брожения ярко-золотых тонов с интенсивной нежной пеной. Мягкий букет верховых дрожжей и типичный банановый аромат характерны для этого мутного дрожжевого светлого пшеничного пива. Начало питья запоминается бархатной мягкостью и сопровождается свежей игристостью, напоминающей игристость шампанских вин. Полный вкус этого пива сменяется нежным фруктовым послевкусием с цитрусовыми оттенками.</t>
  </si>
  <si>
    <t>Алк: 5,1
Энс: 11,8
IBU: 10</t>
  </si>
  <si>
    <t>Ayinger Bräuweisse</t>
  </si>
  <si>
    <t>«Айингер Альтбайриш Дункель» обладает глубоким тёмным цветом махагони с золотисто-коричневым отливом, который получается благодаря особому сочетанию пяти сортов солода. «Айингер Альтбайриш Дункель» обладает тёплым ореховым ароматом, гармоничным мягким и сбалансированным вкусом.</t>
  </si>
  <si>
    <t>Алк: 5,0
Энс: 12,8
IBU: 21</t>
  </si>
  <si>
    <t>Ayinger Altbairisch Dunkel</t>
  </si>
  <si>
    <t>Ячменное фильтрованное полутемное пиво, сваренное по старинным баварским традициям в марте и хранящееся в холодных подвалах до осенних фестивалей. Аромат ненавязчиво-солодовый. Вкус сбалансированный, солодово-сладковатый, мягко-округлый, с легкой хмелевой горечью, с оттенками апельсиновой цедры и орехов, с выраженным ячменным послевкусием.</t>
  </si>
  <si>
    <t>Алк: 5,8
Энс: 13,8
IBU: 25</t>
  </si>
  <si>
    <t>Marzen</t>
  </si>
  <si>
    <t>Ayinger Oktober Fest-Märzen</t>
  </si>
  <si>
    <t>Лёгкий солодовый вкус, проявляющийся в начале питья, сменяется приятным горьковатым послевкусием хмеля.</t>
  </si>
  <si>
    <t>Ayinger Lager Hell</t>
  </si>
  <si>
    <t>Темное пшеничное нефильтрованное пиво, созданное в соответствии с Законом о чистоте пивоварения исключительно из натуральных ингредиентов. Слово "хефе" в наименовании означает "с дрожжами", поэтому пиво обладает мутноватым цветом. "Вольпертингер" Дунклес Хефевайсбир демонстрирует высокую шапку плотной пены, а во вкусе – мягкую хмелевую горчинку и фруктово-пряные ноты.</t>
  </si>
  <si>
    <t>Wolpertinger Dunkles Hefeweissbier</t>
  </si>
  <si>
    <t>Легкое ячменное пиво с питким и свежим вкусом. Оно создано по Закону о чистоте пивоварения и демонстрирует традиционный вкус и аромат классического немецкого пива. Напиток обладает приятным светлым цветом и густой пенной шапкой. Пиво отлично сочетается с традиционными закусками.</t>
  </si>
  <si>
    <t>Wolpertinger Das Traditionelle Helle</t>
  </si>
  <si>
    <t xml:space="preserve">Алк: 5,5
Энс: 12,5
IBU: </t>
  </si>
  <si>
    <t>Bayreuther Hell</t>
  </si>
  <si>
    <t>Золотистое мягкое пиво с гармоничным маслянистым телом. Вкус и аромат напитка хорошо сбалансирован и гармоничен. Пиво демонстрирует устойчивый баланс между пряно-цветочным и сладким зерново-солодовым вкусами. Пенная шапка напитка муссовая, мелкозернистая и достаточно устойчивая.</t>
  </si>
  <si>
    <t>Алк: 4,1
Энс: 10,0
IBU: 20</t>
  </si>
  <si>
    <t>Berliner Geschichte Helles Lager</t>
  </si>
  <si>
    <t>Kurpfalzbräu Helles возрождает старые добрые времена. Пиво, которое не только утоляет жажду, но и позволяет получить незабываемое удовольствие от подлинного немецкого. Во вкусе ощущается тонкая солодовая нота с незначительной горечью. Долго сохраняет устойчивую коронную пену. Послевкусия яркое и мягкое с лёгкой остринкой.</t>
  </si>
  <si>
    <t>Алк: 5,2
Энс: 12,0
IBU: 16</t>
  </si>
  <si>
    <t>Welde Kurpfalz Helles</t>
  </si>
  <si>
    <t>Светлое нефильтрованное пиво Kapuziner Weissbier (Капуцинер Вайсбир) имеет пшеничный вкус с фруктовыми оттенками и шикарным ароматом. Для получения такого восхитительного вкуса используют 2 типа солода: обжаренного пшеничного и отборного ячменного.</t>
  </si>
  <si>
    <t>Алк: 5,4
Энс: 12,3
IBU: 13</t>
  </si>
  <si>
    <t>Kapuziner Weißbier</t>
  </si>
  <si>
    <t xml:space="preserve">Высококачественный пшеничный эль, изготовленный из тщательно отобранного лучшего пшеничного и ячменного солода, хмеля и дрожжей собственного чистого разведения. Благодаря прекрасным ингредиентам и традиционному процессу пивоварения, отточенному несколькими поколениями пивоваров, эль получает уникальный характер и блестящий красновато-янтарный цвет. </t>
  </si>
  <si>
    <t>Maisel’s Weisse Original</t>
  </si>
  <si>
    <t xml:space="preserve">Алк: 5,0
Энс: 11,8
IBU: </t>
  </si>
  <si>
    <t xml:space="preserve">Алк: 5,2
Энс: 11,7
IBU: </t>
  </si>
  <si>
    <t>Spaten (Лицензия Россия)</t>
  </si>
  <si>
    <t>Пиво №1 в Барселоне. Варится здесь с 1876 года исключительно из качественных средиземноморских ингредиентов. Элегантное, модное, легкое, яркое — это пиво для тех, кто любит получать максимум от жизни.</t>
  </si>
  <si>
    <t xml:space="preserve">Алк: 4,6
Энс: 10,7
IBU: </t>
  </si>
  <si>
    <t>Estrella Damm</t>
  </si>
  <si>
    <t>Испания</t>
  </si>
  <si>
    <t>Монастырский рецепт. Темное пиво с ярким солодовым акцентом и фруктовым ароматом. За счет многовековой традиции добавления в пиво смеси бельгийских трав Грют (Gruut) во вкусе Стинбрюгге Дюббель Бруин доминируют ярко выраженные нотки корицы.</t>
  </si>
  <si>
    <t>Belgian Dubbel</t>
  </si>
  <si>
    <t>Steenbrugge Dubbel Bruin</t>
  </si>
  <si>
    <t>"Steenbrugge" Wit-Blanche — светлое пшеничное пиво верхового брожения, сваренное с добавлением уникальной смеси бельгийских трав и специй "gruut". Благодаря этим травам, пиво обретает индивидуальный характер с утонченным ароматом и сбалансированным вкусом. В производстве используется 60% солода и 40% бессолодовой пшеницы.</t>
  </si>
  <si>
    <t>Wheat Beer -Blanche</t>
  </si>
  <si>
    <t>Steenbrugge Wit-Blanche</t>
  </si>
  <si>
    <t>Светлое бельгийское пиво верхового брожения, сваренное с добавлением уникальной смеси бельгийских трав и специй "gruut". Благодаря этим травам, пиво обретает индивидуальный характер с утонченным ароматом и сбалансированным вкусом. Поскольку вторичное брожение происходит в бутылке, пиво имеет более высокий % алкоголя по сравнению с бочковым. Дрожжевой осадок на дне бутылки защищает от окисления, предотвращая быстрое старение вкуса. </t>
  </si>
  <si>
    <t>Belgian Strong ale</t>
  </si>
  <si>
    <t>Steenbrugge Blond</t>
  </si>
  <si>
    <t>Выдерживается в дубовых бочках “фудерс” (foeders). В его состав входят 1/3 молодого пива и 2/3 созревшего пива двухлетней выдержки в дубовых бочках. В результате получается сложная богатая структура с легким ароматом и тонкими древесными нотками. Внешне пиво насыщенного бордового цвета с устойчивым и продолжительным вкусом, схожим с вином “Гранд Крю”.</t>
  </si>
  <si>
    <t>Алк: 6,0
Энс: 14,0
IBU: 8</t>
  </si>
  <si>
    <t>Flanders Red Ale</t>
  </si>
  <si>
    <t>Rodenbach Grand Cru</t>
  </si>
  <si>
    <t>Rodenbach Fruitage — фруктовое пиво от легендарной пивоварни Brouwerij Rodenbach, что в Западной Фландрии, Бельгия. Сорт известен также как Rodenbach Rosso. Освежающий, фруктовый напиток цвета бургундского вина с уникальным вкусом, который достигается благодаря кислым вишням, клюкве и малине. Пиво обладает богатым ароматом и выдерживается в дубовых бочках.</t>
  </si>
  <si>
    <t xml:space="preserve">Алк: 4,0
Энс: 14,0
IBU: </t>
  </si>
  <si>
    <t>Rodenbach Fruitage</t>
  </si>
  <si>
    <t>Rodenbach это уникальный сорт пива, относящийся к Фландрийскому (средневековое графство, затем одна из исторических провинций Нидерландов) красно-коричневому пиву, которое общепринято считать традиционным для данной местности продуктом. Роденбах сварен методом смешанного брожения. Представляет собой смесь 3/4 молодого пива (созревает 4–5 недель) и 1/4 настоявшегося пива (более 2 лет в дубовых бочках).</t>
  </si>
  <si>
    <t>Алк: 5,2
Энс: 12,3
IBU: 9</t>
  </si>
  <si>
    <t>Rodenbach Classic</t>
  </si>
  <si>
    <t>Gulden Draak - великолепное темное пиво, произведенное методом верхового брожения с дображиванием в бутылке. Главная отличительная особенность этого пива в том, что для вторичного брожения используются винные дрожжи, которые делают его вкус неповторимым. Это, без сомнения, особенное пиво обладает очень сложным вкусом с нотками карамели, кофе и шоколадного солода. Пенная шапка очень плотная, сливочная, цвета фундука. Аромат его, как и вкус, сложный. В нем можно уловить ноты изюма, гвоздики, тростникового сахара, хлеба и фруктов.</t>
  </si>
  <si>
    <t xml:space="preserve">Алк: 10,5
Энс: 23,0
IBU: </t>
  </si>
  <si>
    <t>Gulden Draak</t>
  </si>
  <si>
    <t>Варится с использованием жареного ячменного солода и хмеля с низкой горечью. После основного брожения и созревания в лагерных танках пиво созревает в течение 18-ти месяцев в дубовых бочках. Танины, присутствующие в дубовой бочке, придают этому пиву оригинальный фруктовый характер.</t>
  </si>
  <si>
    <t>Алк: 6,2
Энс: 12,5
IBU: 11</t>
  </si>
  <si>
    <t>Duchesse de Bourgogne</t>
  </si>
  <si>
    <t>Пиво сварено в стиле «Speciale Belge Ale», оно по праву считается одним из лучших сортов бельгийского пива начала XX века. В производстве используется уникальный солод PALM, придающий пиву янтарный оттенок и мягкий, карамельно-медовый вкус, а также коллекция штаммов дрожжей, собранная семьей Van Roy, которая обеспечивает фруктово-банановые тона.</t>
  </si>
  <si>
    <t>Palm Pale Ale</t>
  </si>
  <si>
    <t>Palm Original</t>
  </si>
  <si>
    <t>Бархатистое пиво темно-коричневого цвета с оттенками красного Бордо. Вкус деликатный и мягкий, с нотками фруктов и легким хмелевым послевкусием. Идеальный компаньон для мяса, сыров и десертов.</t>
  </si>
  <si>
    <t xml:space="preserve">Алк: 7,2
Энс: 
IBU: </t>
  </si>
  <si>
    <t>Bornem Dubbel</t>
  </si>
  <si>
    <t>Bornem Blond — прекрасный молодой эль с мягким, но в то же время насыщенным вкусом. Пиво варится из тщательно отобранных сортов солода, которые дают напитку особый мягкий вкус и фруктовый аромат. Если попробуете этот эль в течение 3 месяцев после розлива, то ощутите приятные фруктово-хмелевые нотки.</t>
  </si>
  <si>
    <t xml:space="preserve">Алк: 6,0
Энс: 
IBU: </t>
  </si>
  <si>
    <t>Bornem Blond</t>
  </si>
  <si>
    <t>Delirium Nocturnum - темная версия известной "Белой горячки" - пива Delirium Tremens. Яркое, красно-коричневое пиво с устойчивой желтовато-белой пеной, с нотками карамели, мокко и шоколада в аромате. В его сложном вкусе можно также уловить нюансы лакрицы и кориандра. Сильный привкус алкоголя поначалу, сменяется впоследствии мягкостью, за которой следует нарастающая горчинка, обусловленная использованием шоколадного и жареного солода. По окончании дегустации ощущается приятный баланс горечи, кислоты и сладости.</t>
  </si>
  <si>
    <t xml:space="preserve">Алк: 8,5
Энс: 16,3
IBU: </t>
  </si>
  <si>
    <t>Delirium Nocturnum</t>
  </si>
  <si>
    <t>Delirium Red - фруктовая версия известной "Белой горячки" - пива Delirium Tremens. Пиво темно-пурпурного цвета с кремообразной чуть розоватой пеной. Ошеломляющий, умеренно вишневый с нотками миндаля аромат. Вкус пива сладковато вишневый, ячменный с присущей другим Делириумам яркой и в то же время округлой ноткой хмеля. В состав напитка, помимо вишневого сока, входят еще соки смородины и малины, что делает мягкий вишневый вкус чуть более характерным.</t>
  </si>
  <si>
    <t xml:space="preserve">Алк: 8,0
Энс: 16,3
IBU: </t>
  </si>
  <si>
    <t>Delirium Red</t>
  </si>
  <si>
    <t>Delerium Tremens - классический бельгийский золотой эль со вторичным дображиванием в бутылке, название которого в переводе означает "Белая горячка". Обладает легким солодовым ароматом с острыми нотками и приятной легкой спиртуозностью. Его теплый, согревающий вкус характеризуется своей завершенностью. Специфический характер Delerium Tremens и его уникальный вкус являются следствием использования трех разных сортов дрожжей.</t>
  </si>
  <si>
    <t xml:space="preserve">Алк: 8,5
Энс: 16,1
IBU: </t>
  </si>
  <si>
    <t>Belgian Strong Golden Ale</t>
  </si>
  <si>
    <t>Delirium Tremens</t>
  </si>
  <si>
    <t>Восхитительное вишневое пиво спонтанного брожения, в производстве которого используется как молодой, так и старый ламбик, выдержанный в дубовых бочках. На каждый литр пива добавляется примерно 400 грамм свежих вишен из Галиции. Благодаря вторичному брожению в бутылке, Крик приобретает насыщенный, фруктовый вкус и потрясающий вишнево-красный цвет. </t>
  </si>
  <si>
    <t xml:space="preserve">Крепкий фруктовый эль "Barbe Ruby" является одним из четырех видов пива линейки "Barbe" ("Борода"), которая получила свое название в честь средневековой пивоварни Barbe d'Or. Она располагалась в бельгийском городе Льеж и принадлежала дворянскому роду де Ромсее, чей герб сегодня используется в качестве логотипа пива "Barbe".Пиво верхнего брожения "Барбе Руби" имеет прекрасный фруктовый аромат и полный, глубокий, умеренно сладкий вишневый вкус.  </t>
  </si>
  <si>
    <t xml:space="preserve">Cочетание темного пива и натурального вишневого сока. Пиво имеет рубиновый цвет и ярко выраженный вишневый вкус с низкой хмелевой горечью и легкой острой ноткой вишневой косточки в послевкусии. Пиво изготовлено исключительно из натуральных ингредиентов: чистой воды, солода, концентрированного вишневого сока, дрожжей и хмеля сортов Кент и Халлертау. </t>
  </si>
  <si>
    <t>Silly Rouge</t>
  </si>
  <si>
    <t> Вишневое пиво (7% ABV), сваренный бельгийцами Brasserie Lefebvre. Семейная пивоварня была основана в 1876 году и до сих пор ей управляет семья Лефебр. Цвет напитка бордово-коричневый. В насыщенном вишневом аромате ликерные нотки сочетаются с кислыми свежими ягодами.</t>
  </si>
  <si>
    <t>Rouge de Bruxelles </t>
  </si>
  <si>
    <t>Bourgogne des Flandres Brune</t>
  </si>
  <si>
    <t>Белое пшеничное пиво, созданное с добавлением зерен кориандра и апельсиновой цедры. Оно готовится по методу медленного сбраживания, с повторной длительной ферментацией в бутылке. "Бланш де Брюссель" покоряет мягким вкусом с освежающими пряно-цитрусовыми нюансами.</t>
  </si>
  <si>
    <t>Blanche de Bruxelles </t>
  </si>
  <si>
    <t>Классический сухой стаут насыщенного черного цвета с кофейными и шоколадными нотами во вкусе. Он обогащается азотом, создавая в бокале лавинный эффект. Стаут имеет мягкую текстуру, плотную кремовую пену и сливочный вкус.</t>
  </si>
  <si>
    <t>Алк: 4,1
Энс: 10
IBU: 25</t>
  </si>
  <si>
    <t>Ballantine Stout (Лицензия Россия)</t>
  </si>
  <si>
    <t>Янтарный Ballantine Ale. Эта новинка уже успела завоевать сердца посетителей баров. Насыщенный вкус, приятные оттенки полевых цветов и трав призывают заказать еще один бокал любимого напитка.</t>
  </si>
  <si>
    <t>Алк: 4,7
Энс: 11,3
IBU: 24</t>
  </si>
  <si>
    <t>Эль</t>
  </si>
  <si>
    <t>Ballantine Ale (Лицензия Россия)</t>
  </si>
  <si>
    <t>США</t>
  </si>
  <si>
    <t>Спец. Условия на импорт в кегах, для баров/ресторанов и при покупке пива в упаковках. Уточняйте: info@hmelnovv.ru. Телефон/whats app/telegram: + 7 (926) 814-30-90</t>
  </si>
  <si>
    <t>Сочный эль с взрывным цитрусовым ароматом
и насыщенным вкусом грейпфрута в балансе с приятной хмелевой горечью. Обогащён витаминами группы B.</t>
  </si>
  <si>
    <t xml:space="preserve">Алк: 0,5
Энс: 8,7
IBU: </t>
  </si>
  <si>
    <t xml:space="preserve">Sour ale </t>
  </si>
  <si>
    <t xml:space="preserve"> Grapefruit ale</t>
  </si>
  <si>
    <t>Кисло-сладкий саур эль с вяжущий вкусом
и тропическим ароматом фейхоа и сухофруктов. Обогащён витаминами группы B</t>
  </si>
  <si>
    <t xml:space="preserve">Алк: 0,5
Энс: 7,5
IBU: </t>
  </si>
  <si>
    <t>Feijoa Sour ale</t>
  </si>
  <si>
    <t>Классический пшеничный гозе с сухим охмелением El Dorado. Фруктовая ароматика и сдержанный характер кориандра, соли и хмеля</t>
  </si>
  <si>
    <t>Gose Dry 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</si>
</sst>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theme="1"/>
      <name val="Aptos Narrow"/>
      <family val="2"/>
      <charset val="204"/>
      <scheme val="minor"/>
    </font>
    <font>
      <sz val="12"/>
      <color theme="1"/>
      <name val="Times New Roman"/>
      <family val="1"/>
    </font>
    <font>
      <sz val="8"/>
      <name val="Aptos Narrow"/>
      <family val="2"/>
      <charset val="204"/>
      <scheme val="minor"/>
    </font>
    <font>
      <b/>
      <sz val="12"/>
      <color theme="1"/>
      <name val="Aptos Narrow"/>
      <scheme val="minor"/>
    </font>
    <font>
      <sz val="11"/>
      <color theme="1"/>
      <name val="Times New Roman"/>
      <family val="1"/>
    </font>
    <font>
      <b/>
      <sz val="11"/>
      <color theme="1"/>
      <name val="Aptos Narrow"/>
      <scheme val="minor"/>
    </font>
    <font>
      <sz val="11"/>
      <color theme="1"/>
      <name val="Aptos Narrow"/>
      <scheme val="minor"/>
    </font>
    <font>
      <sz val="11"/>
      <name val="Aptos Narrow"/>
      <scheme val="minor"/>
    </font>
    <font>
      <sz val="11"/>
      <color rgb="FF000000"/>
      <name val="Aptos Narrow"/>
      <scheme val="minor"/>
    </font>
    <font>
      <sz val="11"/>
      <color rgb="FFFF0000"/>
      <name val="Aptos Narrow"/>
      <scheme val="minor"/>
    </font>
    <font>
      <sz val="11"/>
      <color rgb="FFFF0000"/>
      <name val="Aptos Narrow (Основной текст)"/>
      <charset val="204"/>
    </font>
    <font>
      <b/>
      <sz val="12"/>
      <color theme="1"/>
      <name val="Times New Roman"/>
      <family val="1"/>
      <charset val="204"/>
    </font>
    <font>
      <b/>
      <sz val="14"/>
      <color theme="1"/>
      <name val="Aptos Narrow"/>
      <scheme val="minor"/>
    </font>
    <font>
      <sz val="12"/>
      <color theme="1"/>
      <name val="Aptos Narrow"/>
      <scheme val="minor"/>
    </font>
    <font>
      <sz val="11"/>
      <color theme="1"/>
      <name val="Aptos Narrow (Основной текст)"/>
      <charset val="204"/>
    </font>
    <font>
      <sz val="11"/>
      <name val="Times New Roman"/>
      <family val="1"/>
    </font>
    <font>
      <sz val="11"/>
      <color rgb="FF000000"/>
      <name val="Times New Roman"/>
      <family val="1"/>
    </font>
    <font>
      <u/>
      <sz val="12"/>
      <color theme="10"/>
      <name val="Aptos Narrow"/>
      <family val="2"/>
      <charset val="204"/>
      <scheme val="minor"/>
    </font>
    <font>
      <b/>
      <u/>
      <sz val="11"/>
      <color theme="10"/>
      <name val="Aptos Narrow"/>
      <family val="2"/>
      <scheme val="minor"/>
    </font>
    <font>
      <b/>
      <sz val="24"/>
      <color rgb="FF000000"/>
      <name val="Times New Roman"/>
      <family val="1"/>
      <charset val="204"/>
    </font>
    <font>
      <b/>
      <sz val="16"/>
      <color rgb="FF000000"/>
      <name val="Times New Roman"/>
      <family val="1"/>
    </font>
    <font>
      <b/>
      <sz val="16"/>
      <color rgb="FFFF0000"/>
      <name val="Times New Roman"/>
      <family val="1"/>
      <charset val="204"/>
    </font>
    <font>
      <sz val="24"/>
      <color rgb="FF000000"/>
      <name val="Times New Roman"/>
      <family val="1"/>
    </font>
    <font>
      <b/>
      <sz val="16"/>
      <color theme="1"/>
      <name val="Aptos Narrow"/>
      <scheme val="minor"/>
    </font>
    <font>
      <sz val="11"/>
      <color theme="0"/>
      <name val="Aptos Narrow"/>
      <scheme val="minor"/>
    </font>
    <font>
      <sz val="48"/>
      <color theme="1"/>
      <name val="Aptos Narrow"/>
      <scheme val="minor"/>
    </font>
    <font>
      <sz val="12"/>
      <name val="Aptos Narrow"/>
      <scheme val="minor"/>
    </font>
    <font>
      <sz val="12"/>
      <color theme="1"/>
      <name val="Aptos Narrow"/>
      <family val="2"/>
      <scheme val="minor"/>
    </font>
    <font>
      <sz val="11"/>
      <name val="Times New Roman"/>
      <family val="1"/>
      <charset val="204"/>
    </font>
    <font>
      <b/>
      <sz val="11"/>
      <name val="Times New Roman"/>
      <family val="1"/>
      <charset val="204"/>
    </font>
    <font>
      <b/>
      <sz val="11"/>
      <color theme="1"/>
      <name val="Times New Roman"/>
      <family val="1"/>
      <charset val="204"/>
    </font>
    <font>
      <sz val="10"/>
      <color theme="1"/>
      <name val="Times New Roman"/>
      <family val="1"/>
      <charset val="204"/>
    </font>
    <font>
      <sz val="11"/>
      <color theme="1"/>
      <name val="Times New Roman"/>
      <family val="1"/>
      <charset val="204"/>
    </font>
    <font>
      <b/>
      <sz val="11"/>
      <color indexed="8"/>
      <name val="Times New Roman"/>
      <family val="1"/>
      <charset val="204"/>
    </font>
    <font>
      <b/>
      <sz val="9"/>
      <name val="Times New Roman"/>
      <family val="1"/>
      <charset val="204"/>
    </font>
    <font>
      <b/>
      <sz val="11"/>
      <color theme="1"/>
      <name val="Aptos Narrow"/>
      <family val="2"/>
      <scheme val="minor"/>
    </font>
    <font>
      <b/>
      <sz val="14"/>
      <color theme="1"/>
      <name val="Century"/>
      <family val="1"/>
    </font>
    <font>
      <b/>
      <sz val="26"/>
      <color theme="1"/>
      <name val="Aptos Narrow"/>
      <family val="2"/>
      <scheme val="minor"/>
    </font>
    <font>
      <sz val="11"/>
      <color theme="0"/>
      <name val="Times New Roman"/>
      <family val="1"/>
    </font>
  </fonts>
  <fills count="40">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F00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BF7C4"/>
        <bgColor indexed="64"/>
      </patternFill>
    </fill>
    <fill>
      <patternFill patternType="solid">
        <fgColor rgb="FFAFE2FF"/>
        <bgColor indexed="64"/>
      </patternFill>
    </fill>
    <fill>
      <patternFill patternType="solid">
        <fgColor theme="2" tint="-9.9978637043366805E-2"/>
        <bgColor indexed="64"/>
      </patternFill>
    </fill>
    <fill>
      <patternFill patternType="solid">
        <fgColor rgb="FFFF8477"/>
        <bgColor indexed="64"/>
      </patternFill>
    </fill>
    <fill>
      <patternFill patternType="solid">
        <fgColor rgb="FFFFF700"/>
        <bgColor indexed="64"/>
      </patternFill>
    </fill>
    <fill>
      <patternFill patternType="solid">
        <fgColor theme="7" tint="0.79998168889431442"/>
        <bgColor indexed="64"/>
      </patternFill>
    </fill>
    <fill>
      <patternFill patternType="solid">
        <fgColor theme="5"/>
        <bgColor indexed="64"/>
      </patternFill>
    </fill>
    <fill>
      <patternFill patternType="solid">
        <fgColor rgb="FFCCFDA4"/>
        <bgColor indexed="64"/>
      </patternFill>
    </fill>
    <fill>
      <patternFill patternType="solid">
        <fgColor theme="3" tint="0.749992370372631"/>
        <bgColor indexed="64"/>
      </patternFill>
    </fill>
    <fill>
      <patternFill patternType="solid">
        <fgColor rgb="FFFFF6A3"/>
        <bgColor indexed="64"/>
      </patternFill>
    </fill>
    <fill>
      <patternFill patternType="solid">
        <fgColor rgb="FFCAFFFB"/>
        <bgColor indexed="64"/>
      </patternFill>
    </fill>
    <fill>
      <patternFill patternType="solid">
        <fgColor rgb="FFABFFA8"/>
        <bgColor indexed="64"/>
      </patternFill>
    </fill>
    <fill>
      <patternFill patternType="solid">
        <fgColor rgb="FFFFFF0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FFF38B"/>
        <bgColor indexed="64"/>
      </patternFill>
    </fill>
    <fill>
      <patternFill patternType="solid">
        <fgColor theme="6" tint="0.79998168889431442"/>
        <bgColor indexed="64"/>
      </patternFill>
    </fill>
    <fill>
      <patternFill patternType="solid">
        <fgColor rgb="FFF6FFC9"/>
        <bgColor indexed="64"/>
      </patternFill>
    </fill>
    <fill>
      <patternFill patternType="solid">
        <fgColor theme="4"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FA866F"/>
        <bgColor indexed="64"/>
      </patternFill>
    </fill>
    <fill>
      <patternFill patternType="solid">
        <fgColor rgb="FFFFF2C9"/>
        <bgColor indexed="64"/>
      </patternFill>
    </fill>
    <fill>
      <patternFill patternType="solid">
        <fgColor rgb="FFB5E6A2"/>
        <bgColor rgb="FF000000"/>
      </patternFill>
    </fill>
    <fill>
      <patternFill patternType="solid">
        <fgColor rgb="FFFF0000"/>
        <bgColor rgb="FF000000"/>
      </patternFill>
    </fill>
    <fill>
      <patternFill patternType="solid">
        <fgColor theme="0"/>
        <bgColor rgb="FF000000"/>
      </patternFill>
    </fill>
    <fill>
      <patternFill patternType="solid">
        <fgColor rgb="FFFFA0BA"/>
        <bgColor indexed="64"/>
      </patternFill>
    </fill>
    <fill>
      <patternFill patternType="solid">
        <fgColor rgb="FFA9D08E"/>
        <bgColor rgb="FF000000"/>
      </patternFill>
    </fill>
    <fill>
      <patternFill patternType="solid">
        <fgColor rgb="FFFFE699"/>
        <bgColor rgb="FF000000"/>
      </patternFill>
    </fill>
    <fill>
      <patternFill patternType="solid">
        <fgColor rgb="FFC5D9EF"/>
      </patternFill>
    </fill>
    <fill>
      <patternFill patternType="solid">
        <fgColor rgb="FF92D050"/>
        <bgColor indexed="64"/>
      </patternFill>
    </fill>
  </fills>
  <borders count="21">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diagonal/>
    </border>
    <border>
      <left style="thin">
        <color rgb="FF000000"/>
      </left>
      <right style="thin">
        <color auto="1"/>
      </right>
      <top style="thin">
        <color auto="1"/>
      </top>
      <bottom/>
      <diagonal/>
    </border>
    <border>
      <left style="thin">
        <color auto="1"/>
      </left>
      <right style="thin">
        <color auto="1"/>
      </right>
      <top style="thin">
        <color rgb="FF000000"/>
      </top>
      <bottom style="thin">
        <color indexed="64"/>
      </bottom>
      <diagonal/>
    </border>
    <border>
      <left/>
      <right style="thin">
        <color auto="1"/>
      </right>
      <top/>
      <bottom/>
      <diagonal/>
    </border>
    <border>
      <left/>
      <right/>
      <top/>
      <bottom style="thin">
        <color auto="1"/>
      </bottom>
      <diagonal/>
    </border>
    <border>
      <left style="thin">
        <color rgb="FF000000"/>
      </left>
      <right style="thin">
        <color rgb="FF000000"/>
      </right>
      <top style="thin">
        <color rgb="FF000000"/>
      </top>
      <bottom style="thin">
        <color auto="1"/>
      </bottom>
      <diagonal/>
    </border>
    <border>
      <left/>
      <right style="thin">
        <color rgb="FF000000"/>
      </right>
      <top/>
      <bottom style="thin">
        <color indexed="64"/>
      </bottom>
      <diagonal/>
    </border>
    <border>
      <left/>
      <right/>
      <top style="thin">
        <color auto="1"/>
      </top>
      <bottom/>
      <diagonal/>
    </border>
  </borders>
  <cellStyleXfs count="3">
    <xf numFmtId="0" fontId="0" fillId="0" borderId="0"/>
    <xf numFmtId="0" fontId="17" fillId="0" borderId="0" applyNumberFormat="0" applyFill="0" applyBorder="0" applyAlignment="0" applyProtection="0"/>
    <xf numFmtId="0" fontId="27" fillId="0" borderId="0"/>
  </cellStyleXfs>
  <cellXfs count="180">
    <xf numFmtId="0" fontId="0" fillId="0" borderId="0" xfId="0"/>
    <xf numFmtId="0" fontId="1" fillId="0" borderId="2" xfId="0" applyFont="1" applyBorder="1"/>
    <xf numFmtId="0" fontId="1" fillId="0" borderId="4" xfId="0" applyFont="1" applyBorder="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6" fillId="0" borderId="5" xfId="0" applyFont="1" applyBorder="1" applyAlignment="1">
      <alignment horizontal="left" vertical="top" wrapText="1"/>
    </xf>
    <xf numFmtId="0" fontId="6" fillId="0" borderId="5" xfId="0" applyFont="1" applyBorder="1" applyAlignment="1">
      <alignment horizontal="center" vertical="center" wrapText="1"/>
    </xf>
    <xf numFmtId="0" fontId="7" fillId="3"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3" borderId="9"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7" fillId="0" borderId="5" xfId="0" applyFont="1" applyBorder="1" applyAlignment="1">
      <alignment horizontal="left" vertical="center" wrapText="1"/>
    </xf>
    <xf numFmtId="0" fontId="8" fillId="0" borderId="5" xfId="0" applyFont="1" applyBorder="1" applyAlignment="1">
      <alignment horizontal="center" vertical="center" wrapText="1"/>
    </xf>
    <xf numFmtId="0" fontId="6" fillId="3" borderId="5" xfId="0" applyFont="1" applyFill="1" applyBorder="1" applyAlignment="1">
      <alignment horizontal="left" vertical="top"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6" fillId="5" borderId="3" xfId="0" applyFont="1" applyFill="1" applyBorder="1" applyAlignment="1">
      <alignment horizontal="center" vertical="center"/>
    </xf>
    <xf numFmtId="0" fontId="6" fillId="0" borderId="4" xfId="0" applyFont="1" applyBorder="1" applyAlignment="1">
      <alignment horizontal="center" vertical="center"/>
    </xf>
    <xf numFmtId="0" fontId="4" fillId="0" borderId="4" xfId="0" applyFont="1" applyBorder="1"/>
    <xf numFmtId="0" fontId="6" fillId="0" borderId="8" xfId="0" applyFont="1" applyBorder="1" applyAlignment="1">
      <alignment horizontal="center" vertical="center"/>
    </xf>
    <xf numFmtId="0" fontId="6" fillId="17" borderId="3" xfId="0" applyFont="1" applyFill="1" applyBorder="1" applyAlignment="1">
      <alignment horizontal="center" vertical="center"/>
    </xf>
    <xf numFmtId="0" fontId="6" fillId="21" borderId="6" xfId="0" applyFont="1" applyFill="1" applyBorder="1" applyAlignment="1">
      <alignment horizontal="center" vertical="center"/>
    </xf>
    <xf numFmtId="0" fontId="6" fillId="0" borderId="4" xfId="0" applyFont="1" applyBorder="1"/>
    <xf numFmtId="0" fontId="6" fillId="2" borderId="6" xfId="0" applyFont="1" applyFill="1" applyBorder="1" applyAlignment="1">
      <alignment horizontal="center" vertical="center"/>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4" fillId="0" borderId="3" xfId="0" applyFont="1" applyBorder="1"/>
    <xf numFmtId="0" fontId="11" fillId="0" borderId="2" xfId="0" applyFont="1" applyBorder="1"/>
    <xf numFmtId="0" fontId="6" fillId="17" borderId="6" xfId="0" applyFont="1" applyFill="1" applyBorder="1" applyAlignment="1">
      <alignment horizontal="center" vertical="center"/>
    </xf>
    <xf numFmtId="0" fontId="6" fillId="5" borderId="6" xfId="0" applyFont="1" applyFill="1" applyBorder="1" applyAlignment="1">
      <alignment horizontal="center" vertical="center"/>
    </xf>
    <xf numFmtId="0" fontId="6" fillId="22" borderId="6" xfId="0" applyFont="1" applyFill="1" applyBorder="1" applyAlignment="1">
      <alignment horizontal="center" vertical="center"/>
    </xf>
    <xf numFmtId="0" fontId="6" fillId="0" borderId="3" xfId="0" applyFont="1" applyBorder="1" applyAlignment="1">
      <alignment horizontal="center" vertical="center"/>
    </xf>
    <xf numFmtId="0" fontId="3" fillId="0" borderId="2" xfId="0" applyFont="1" applyBorder="1"/>
    <xf numFmtId="0" fontId="7" fillId="4"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0" borderId="9" xfId="0" applyFont="1" applyBorder="1" applyAlignment="1">
      <alignment horizontal="center" vertical="center" wrapText="1"/>
    </xf>
    <xf numFmtId="0" fontId="6" fillId="9" borderId="6" xfId="0" applyFont="1" applyFill="1" applyBorder="1" applyAlignment="1">
      <alignment horizontal="center" vertical="center"/>
    </xf>
    <xf numFmtId="0" fontId="8" fillId="0" borderId="9" xfId="0" applyFont="1" applyBorder="1" applyAlignment="1">
      <alignment horizontal="left" vertical="top" wrapText="1"/>
    </xf>
    <xf numFmtId="0" fontId="6" fillId="16" borderId="6" xfId="0" applyFont="1" applyFill="1" applyBorder="1" applyAlignment="1">
      <alignment horizontal="center" vertical="center"/>
    </xf>
    <xf numFmtId="0" fontId="7" fillId="0" borderId="11" xfId="0" applyFont="1" applyBorder="1" applyAlignment="1">
      <alignment horizontal="center" vertical="center" wrapText="1"/>
    </xf>
    <xf numFmtId="0" fontId="4" fillId="0" borderId="4"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6" fillId="23" borderId="6" xfId="0" applyFont="1" applyFill="1" applyBorder="1" applyAlignment="1">
      <alignment horizontal="center" vertical="center"/>
    </xf>
    <xf numFmtId="0" fontId="6" fillId="24" borderId="6" xfId="0" applyFont="1" applyFill="1" applyBorder="1" applyAlignment="1">
      <alignment horizontal="center" vertical="center"/>
    </xf>
    <xf numFmtId="0" fontId="7" fillId="4" borderId="9"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6" fillId="0" borderId="2" xfId="0" applyFont="1" applyBorder="1"/>
    <xf numFmtId="0" fontId="6" fillId="25" borderId="6" xfId="0" applyFont="1" applyFill="1" applyBorder="1" applyAlignment="1">
      <alignment horizontal="center" vertical="center"/>
    </xf>
    <xf numFmtId="0" fontId="6" fillId="26" borderId="6"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12" fillId="16" borderId="3" xfId="0" applyFont="1" applyFill="1" applyBorder="1" applyAlignment="1">
      <alignment horizontal="center" vertical="center"/>
    </xf>
    <xf numFmtId="0" fontId="12" fillId="27" borderId="4" xfId="0" applyFont="1" applyFill="1" applyBorder="1" applyAlignment="1">
      <alignment horizontal="center" vertical="center"/>
    </xf>
    <xf numFmtId="0" fontId="7" fillId="4" borderId="10" xfId="0" applyFont="1" applyFill="1" applyBorder="1" applyAlignment="1">
      <alignment horizontal="center" vertical="center" wrapText="1"/>
    </xf>
    <xf numFmtId="0" fontId="6" fillId="0" borderId="2" xfId="0" applyFont="1" applyBorder="1" applyAlignment="1">
      <alignment horizontal="center" vertical="center"/>
    </xf>
    <xf numFmtId="0" fontId="7" fillId="3" borderId="7" xfId="0" applyFont="1" applyFill="1" applyBorder="1" applyAlignment="1">
      <alignment horizontal="center" vertical="center" wrapText="1"/>
    </xf>
    <xf numFmtId="0" fontId="4" fillId="0" borderId="5" xfId="0" applyFont="1" applyBorder="1" applyAlignment="1">
      <alignment horizontal="center" vertical="center" wrapText="1"/>
    </xf>
    <xf numFmtId="0" fontId="7" fillId="28" borderId="9" xfId="0" applyFont="1" applyFill="1" applyBorder="1" applyAlignment="1">
      <alignment horizontal="center" vertical="center" wrapText="1"/>
    </xf>
    <xf numFmtId="0" fontId="7" fillId="28" borderId="5"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0" applyFont="1" applyFill="1" applyBorder="1" applyAlignment="1">
      <alignment horizontal="center" vertical="center" wrapText="1"/>
    </xf>
    <xf numFmtId="0" fontId="6" fillId="4" borderId="4" xfId="0" applyFont="1" applyFill="1" applyBorder="1" applyAlignment="1">
      <alignment horizontal="center" vertical="center"/>
    </xf>
    <xf numFmtId="0" fontId="7" fillId="20" borderId="5"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7" fillId="29" borderId="9" xfId="0" applyFont="1" applyFill="1" applyBorder="1" applyAlignment="1">
      <alignment horizontal="center" vertical="center" wrapText="1"/>
    </xf>
    <xf numFmtId="0" fontId="1" fillId="0" borderId="4" xfId="0" applyFont="1" applyBorder="1" applyAlignment="1">
      <alignment horizontal="center"/>
    </xf>
    <xf numFmtId="0" fontId="1" fillId="0" borderId="4" xfId="0" applyFont="1" applyBorder="1" applyAlignment="1">
      <alignment horizontal="center" vertical="center" wrapText="1"/>
    </xf>
    <xf numFmtId="0" fontId="1" fillId="30" borderId="4" xfId="0" applyFont="1" applyFill="1" applyBorder="1" applyAlignment="1">
      <alignment horizontal="center" vertical="center"/>
    </xf>
    <xf numFmtId="0" fontId="1" fillId="5" borderId="4" xfId="0" applyFont="1" applyFill="1" applyBorder="1" applyAlignment="1">
      <alignment horizontal="center" vertical="center"/>
    </xf>
    <xf numFmtId="0" fontId="1" fillId="31" borderId="4" xfId="0" applyFont="1" applyFill="1" applyBorder="1" applyAlignment="1">
      <alignment horizontal="center" vertical="center"/>
    </xf>
    <xf numFmtId="0" fontId="1" fillId="6" borderId="4" xfId="0" applyFont="1" applyFill="1" applyBorder="1" applyAlignment="1">
      <alignment horizontal="center" vertical="center"/>
    </xf>
    <xf numFmtId="0" fontId="7" fillId="0" borderId="5" xfId="0" applyFont="1" applyBorder="1" applyAlignment="1">
      <alignment horizontal="left" vertical="top" wrapText="1"/>
    </xf>
    <xf numFmtId="0" fontId="6" fillId="4"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8" fillId="32" borderId="3" xfId="0" applyFont="1" applyFill="1" applyBorder="1" applyAlignment="1">
      <alignment horizontal="center" vertical="center"/>
    </xf>
    <xf numFmtId="0" fontId="8" fillId="0" borderId="9" xfId="0" applyFont="1" applyBorder="1" applyAlignment="1">
      <alignment horizontal="center" vertical="center" wrapText="1"/>
    </xf>
    <xf numFmtId="0" fontId="7" fillId="3" borderId="13" xfId="0" applyFont="1" applyFill="1" applyBorder="1" applyAlignment="1">
      <alignment horizontal="center" vertical="center"/>
    </xf>
    <xf numFmtId="0" fontId="7" fillId="3" borderId="14" xfId="0" applyFont="1" applyFill="1" applyBorder="1" applyAlignment="1">
      <alignment horizontal="center" vertical="center"/>
    </xf>
    <xf numFmtId="0" fontId="7" fillId="33" borderId="9"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8" fillId="0" borderId="14" xfId="0" applyFont="1" applyBorder="1" applyAlignment="1">
      <alignment horizontal="center" vertical="center"/>
    </xf>
    <xf numFmtId="0" fontId="7" fillId="34" borderId="5" xfId="0" applyFont="1" applyFill="1" applyBorder="1" applyAlignment="1">
      <alignment horizontal="center" vertical="center" wrapText="1"/>
    </xf>
    <xf numFmtId="0" fontId="4" fillId="0" borderId="5" xfId="0" applyFont="1" applyBorder="1" applyAlignment="1">
      <alignment horizontal="left" vertical="top" wrapText="1"/>
    </xf>
    <xf numFmtId="0" fontId="15" fillId="3" borderId="5" xfId="0" applyFont="1" applyFill="1" applyBorder="1" applyAlignment="1">
      <alignment horizontal="center" vertical="center" wrapText="1"/>
    </xf>
    <xf numFmtId="0" fontId="4" fillId="3" borderId="5" xfId="0" applyFont="1" applyFill="1" applyBorder="1" applyAlignment="1">
      <alignment horizontal="left" vertical="top" wrapText="1"/>
    </xf>
    <xf numFmtId="0" fontId="16" fillId="3" borderId="9"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0" borderId="13" xfId="0" applyFont="1" applyBorder="1" applyAlignment="1">
      <alignment horizontal="center" vertical="center"/>
    </xf>
    <xf numFmtId="0" fontId="7" fillId="3" borderId="15" xfId="0" applyFont="1" applyFill="1" applyBorder="1" applyAlignment="1">
      <alignment horizontal="center" vertical="center"/>
    </xf>
    <xf numFmtId="0" fontId="14" fillId="3" borderId="8" xfId="0" applyFont="1" applyFill="1" applyBorder="1" applyAlignment="1">
      <alignment horizontal="center" vertical="center"/>
    </xf>
    <xf numFmtId="0" fontId="16" fillId="0" borderId="9" xfId="0" applyFont="1" applyBorder="1" applyAlignment="1">
      <alignment horizontal="left" vertical="top" wrapText="1"/>
    </xf>
    <xf numFmtId="0" fontId="15" fillId="28" borderId="9" xfId="0" applyFont="1" applyFill="1" applyBorder="1" applyAlignment="1">
      <alignment horizontal="center" vertical="center" wrapText="1"/>
    </xf>
    <xf numFmtId="0" fontId="15" fillId="28" borderId="5" xfId="0" applyFont="1" applyFill="1" applyBorder="1" applyAlignment="1">
      <alignment horizontal="center" vertical="center" wrapText="1"/>
    </xf>
    <xf numFmtId="0" fontId="4" fillId="0" borderId="2" xfId="0" applyFont="1" applyBorder="1"/>
    <xf numFmtId="0" fontId="3" fillId="2" borderId="1" xfId="0" applyNumberFormat="1" applyFont="1" applyFill="1" applyBorder="1" applyAlignment="1">
      <alignment horizontal="center" vertical="center" wrapText="1"/>
    </xf>
    <xf numFmtId="0" fontId="6" fillId="5" borderId="3" xfId="0" applyNumberFormat="1" applyFont="1" applyFill="1" applyBorder="1" applyAlignment="1">
      <alignment horizontal="center" vertical="center" wrapText="1"/>
    </xf>
    <xf numFmtId="0" fontId="6" fillId="6" borderId="3" xfId="0" applyNumberFormat="1" applyFont="1" applyFill="1" applyBorder="1" applyAlignment="1">
      <alignment horizontal="center" vertical="center" wrapText="1"/>
    </xf>
    <xf numFmtId="0" fontId="6" fillId="7" borderId="3" xfId="0" applyNumberFormat="1" applyFont="1" applyFill="1" applyBorder="1" applyAlignment="1">
      <alignment horizontal="center" vertical="center" wrapText="1"/>
    </xf>
    <xf numFmtId="0" fontId="6" fillId="8" borderId="3" xfId="0" applyNumberFormat="1" applyFont="1" applyFill="1" applyBorder="1" applyAlignment="1">
      <alignment horizontal="center" vertical="center" wrapText="1"/>
    </xf>
    <xf numFmtId="0" fontId="6" fillId="9" borderId="6" xfId="0" applyNumberFormat="1" applyFont="1" applyFill="1" applyBorder="1" applyAlignment="1">
      <alignment horizontal="center" vertical="center" wrapText="1"/>
    </xf>
    <xf numFmtId="0" fontId="6" fillId="10" borderId="6" xfId="0" applyNumberFormat="1" applyFont="1" applyFill="1" applyBorder="1" applyAlignment="1">
      <alignment horizontal="center" vertical="center" wrapText="1"/>
    </xf>
    <xf numFmtId="0" fontId="6" fillId="11" borderId="6" xfId="0" applyNumberFormat="1" applyFont="1" applyFill="1" applyBorder="1" applyAlignment="1">
      <alignment horizontal="center" vertical="center" wrapText="1"/>
    </xf>
    <xf numFmtId="0" fontId="6" fillId="5" borderId="6" xfId="0" applyNumberFormat="1" applyFont="1" applyFill="1" applyBorder="1" applyAlignment="1">
      <alignment horizontal="center" vertical="center" wrapText="1"/>
    </xf>
    <xf numFmtId="0" fontId="6" fillId="12" borderId="6" xfId="0" applyNumberFormat="1" applyFont="1" applyFill="1" applyBorder="1" applyAlignment="1">
      <alignment horizontal="center" vertical="center" wrapText="1"/>
    </xf>
    <xf numFmtId="0" fontId="6" fillId="13" borderId="6" xfId="0" applyNumberFormat="1" applyFont="1" applyFill="1" applyBorder="1" applyAlignment="1">
      <alignment horizontal="center" vertical="center" wrapText="1"/>
    </xf>
    <xf numFmtId="0" fontId="6" fillId="13" borderId="3" xfId="0" applyNumberFormat="1" applyFont="1" applyFill="1" applyBorder="1" applyAlignment="1">
      <alignment horizontal="center" vertical="center" wrapText="1"/>
    </xf>
    <xf numFmtId="0" fontId="6" fillId="14" borderId="6" xfId="0" applyNumberFormat="1" applyFont="1" applyFill="1" applyBorder="1" applyAlignment="1">
      <alignment horizontal="center" vertical="center" wrapText="1"/>
    </xf>
    <xf numFmtId="0" fontId="6" fillId="15" borderId="6" xfId="0" applyNumberFormat="1" applyFont="1" applyFill="1" applyBorder="1" applyAlignment="1">
      <alignment horizontal="center" vertical="center" wrapText="1"/>
    </xf>
    <xf numFmtId="0" fontId="6" fillId="16" borderId="6" xfId="0" applyNumberFormat="1" applyFont="1" applyFill="1" applyBorder="1" applyAlignment="1">
      <alignment horizontal="center" vertical="center" wrapText="1"/>
    </xf>
    <xf numFmtId="0" fontId="6" fillId="7" borderId="6" xfId="0" applyNumberFormat="1" applyFont="1" applyFill="1" applyBorder="1" applyAlignment="1">
      <alignment horizontal="center" vertical="center" wrapText="1"/>
    </xf>
    <xf numFmtId="0" fontId="6" fillId="17" borderId="6" xfId="0" applyNumberFormat="1" applyFont="1" applyFill="1" applyBorder="1" applyAlignment="1">
      <alignment horizontal="center" vertical="center" wrapText="1"/>
    </xf>
    <xf numFmtId="0" fontId="6" fillId="18" borderId="6" xfId="0" applyNumberFormat="1" applyFont="1" applyFill="1" applyBorder="1" applyAlignment="1">
      <alignment horizontal="center" vertical="center" wrapText="1"/>
    </xf>
    <xf numFmtId="0" fontId="6" fillId="19" borderId="6" xfId="0" applyNumberFormat="1" applyFont="1" applyFill="1" applyBorder="1" applyAlignment="1">
      <alignment horizontal="center" vertical="center" wrapText="1"/>
    </xf>
    <xf numFmtId="0" fontId="6" fillId="35" borderId="3" xfId="0" applyNumberFormat="1" applyFont="1" applyFill="1" applyBorder="1" applyAlignment="1">
      <alignment horizontal="center" vertical="center" wrapText="1"/>
    </xf>
    <xf numFmtId="0" fontId="6" fillId="0" borderId="6" xfId="0" applyNumberFormat="1" applyFont="1" applyBorder="1" applyAlignment="1">
      <alignment horizontal="center" vertical="center" wrapText="1"/>
    </xf>
    <xf numFmtId="0" fontId="5" fillId="21" borderId="6" xfId="0" applyNumberFormat="1" applyFont="1" applyFill="1" applyBorder="1" applyAlignment="1">
      <alignment horizontal="center" vertical="center" wrapText="1"/>
    </xf>
    <xf numFmtId="0" fontId="4" fillId="0" borderId="3" xfId="0" applyNumberFormat="1" applyFont="1" applyBorder="1" applyAlignment="1">
      <alignment horizontal="center" vertical="center" wrapText="1"/>
    </xf>
    <xf numFmtId="1" fontId="3" fillId="2" borderId="2" xfId="0" applyNumberFormat="1" applyFont="1" applyFill="1" applyBorder="1" applyAlignment="1">
      <alignment horizontal="center" vertical="center"/>
    </xf>
    <xf numFmtId="1" fontId="6" fillId="0" borderId="2" xfId="0" applyNumberFormat="1" applyFont="1" applyBorder="1" applyAlignment="1">
      <alignment horizontal="center" vertical="center"/>
    </xf>
    <xf numFmtId="1" fontId="6" fillId="0" borderId="4" xfId="0" applyNumberFormat="1" applyFont="1" applyBorder="1" applyAlignment="1">
      <alignment horizontal="center" vertical="center"/>
    </xf>
    <xf numFmtId="1" fontId="6" fillId="0" borderId="8" xfId="0" applyNumberFormat="1" applyFont="1" applyBorder="1" applyAlignment="1">
      <alignment horizontal="center" vertical="center"/>
    </xf>
    <xf numFmtId="1" fontId="4" fillId="0" borderId="4" xfId="0" applyNumberFormat="1" applyFont="1" applyBorder="1"/>
    <xf numFmtId="1" fontId="18" fillId="0" borderId="5" xfId="1" applyNumberFormat="1" applyFont="1" applyBorder="1" applyAlignment="1">
      <alignment horizontal="center" vertical="center" wrapText="1"/>
    </xf>
    <xf numFmtId="0" fontId="19" fillId="36" borderId="17" xfId="0" applyFont="1" applyFill="1" applyBorder="1" applyAlignment="1" applyProtection="1">
      <alignment horizontal="center" vertical="top" wrapText="1"/>
      <protection locked="0"/>
    </xf>
    <xf numFmtId="0" fontId="19" fillId="36" borderId="19" xfId="0" applyFont="1" applyFill="1" applyBorder="1" applyAlignment="1" applyProtection="1">
      <alignment horizontal="center" vertical="top" wrapText="1"/>
      <protection locked="0"/>
    </xf>
    <xf numFmtId="0" fontId="20" fillId="0" borderId="20" xfId="0" applyFont="1" applyBorder="1" applyAlignment="1" applyProtection="1">
      <alignment horizontal="center" vertical="top" wrapText="1"/>
      <protection locked="0"/>
    </xf>
    <xf numFmtId="0" fontId="20" fillId="0" borderId="6" xfId="0" applyFont="1" applyBorder="1" applyAlignment="1" applyProtection="1">
      <alignment horizontal="center" vertical="top" wrapText="1"/>
      <protection locked="0"/>
    </xf>
    <xf numFmtId="0" fontId="22" fillId="20" borderId="0" xfId="0" applyFont="1" applyFill="1" applyAlignment="1" applyProtection="1">
      <alignment horizontal="center" vertical="center" wrapText="1"/>
      <protection locked="0"/>
    </xf>
    <xf numFmtId="0" fontId="22" fillId="20" borderId="16" xfId="0" applyFont="1" applyFill="1" applyBorder="1" applyAlignment="1" applyProtection="1">
      <alignment horizontal="center" vertical="center" wrapText="1"/>
      <protection locked="0"/>
    </xf>
    <xf numFmtId="1" fontId="12" fillId="2" borderId="2" xfId="0" applyNumberFormat="1" applyFont="1" applyFill="1" applyBorder="1" applyAlignment="1">
      <alignment horizontal="center" vertical="center"/>
    </xf>
    <xf numFmtId="0" fontId="6" fillId="0" borderId="1" xfId="0" applyFont="1" applyBorder="1" applyAlignment="1">
      <alignment horizontal="center" vertical="center"/>
    </xf>
    <xf numFmtId="1" fontId="23" fillId="0" borderId="8" xfId="0" applyNumberFormat="1" applyFont="1" applyBorder="1" applyAlignment="1">
      <alignment horizontal="center" vertical="center"/>
    </xf>
    <xf numFmtId="1" fontId="12" fillId="0" borderId="2" xfId="0" applyNumberFormat="1" applyFont="1" applyBorder="1" applyAlignment="1">
      <alignment horizontal="center" vertical="center"/>
    </xf>
    <xf numFmtId="0" fontId="24" fillId="0" borderId="4" xfId="0" applyFont="1" applyBorder="1"/>
    <xf numFmtId="0" fontId="24" fillId="0" borderId="4" xfId="0" applyFont="1" applyBorder="1" applyAlignment="1">
      <alignment horizontal="center" vertical="center"/>
    </xf>
    <xf numFmtId="1" fontId="24" fillId="0" borderId="8" xfId="0" applyNumberFormat="1" applyFont="1" applyBorder="1" applyAlignment="1">
      <alignment horizontal="center" vertical="center"/>
    </xf>
    <xf numFmtId="0" fontId="24" fillId="0" borderId="4" xfId="0" applyFont="1" applyBorder="1" applyAlignment="1">
      <alignment horizontal="center" vertical="center" wrapText="1"/>
    </xf>
    <xf numFmtId="0" fontId="24" fillId="0" borderId="18" xfId="0" applyFont="1" applyBorder="1" applyAlignment="1">
      <alignment horizontal="center" vertical="center" wrapText="1"/>
    </xf>
    <xf numFmtId="0" fontId="24" fillId="3" borderId="18" xfId="0" applyFont="1" applyFill="1" applyBorder="1" applyAlignment="1">
      <alignment horizontal="center" vertical="center" wrapText="1"/>
    </xf>
    <xf numFmtId="0" fontId="24" fillId="26" borderId="3" xfId="0" applyFont="1" applyFill="1" applyBorder="1" applyAlignment="1">
      <alignment horizontal="center" vertical="center"/>
    </xf>
    <xf numFmtId="0" fontId="24" fillId="0" borderId="8" xfId="0" applyFont="1" applyBorder="1" applyAlignment="1">
      <alignment horizontal="center" vertical="center"/>
    </xf>
    <xf numFmtId="0" fontId="24" fillId="0" borderId="5" xfId="0" applyFont="1" applyBorder="1" applyAlignment="1">
      <alignment horizontal="center" vertical="center" wrapText="1"/>
    </xf>
    <xf numFmtId="0" fontId="24" fillId="3" borderId="5" xfId="0" applyFont="1" applyFill="1" applyBorder="1" applyAlignment="1">
      <alignment horizontal="center" vertical="center" wrapText="1"/>
    </xf>
    <xf numFmtId="0" fontId="24" fillId="26" borderId="6" xfId="0" applyFont="1" applyFill="1" applyBorder="1" applyAlignment="1">
      <alignment horizontal="center" vertical="center"/>
    </xf>
    <xf numFmtId="0" fontId="24"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25" fillId="0" borderId="4" xfId="0" applyFont="1" applyBorder="1" applyAlignment="1">
      <alignment horizontal="center" vertical="center"/>
    </xf>
    <xf numFmtId="0" fontId="7" fillId="0" borderId="8" xfId="0" applyFont="1" applyBorder="1" applyAlignment="1">
      <alignment horizontal="center" vertical="center" wrapText="1"/>
    </xf>
    <xf numFmtId="0" fontId="24" fillId="0" borderId="5" xfId="0" applyFont="1" applyBorder="1" applyAlignment="1">
      <alignment horizontal="left" vertical="center" wrapText="1"/>
    </xf>
    <xf numFmtId="0" fontId="24" fillId="22" borderId="6" xfId="0" applyFont="1" applyFill="1" applyBorder="1" applyAlignment="1">
      <alignment horizontal="center" vertical="center"/>
    </xf>
    <xf numFmtId="0" fontId="24" fillId="5" borderId="6" xfId="0" applyFont="1" applyFill="1" applyBorder="1" applyAlignment="1">
      <alignment horizontal="center" vertical="center"/>
    </xf>
    <xf numFmtId="1" fontId="1" fillId="0" borderId="4" xfId="0" applyNumberFormat="1" applyFont="1" applyBorder="1"/>
    <xf numFmtId="0" fontId="26" fillId="3"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3" fillId="2" borderId="2" xfId="0"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0" fontId="27" fillId="0" borderId="0" xfId="2"/>
    <xf numFmtId="0" fontId="28" fillId="5" borderId="5" xfId="2" applyFont="1" applyFill="1" applyBorder="1" applyAlignment="1">
      <alignment horizontal="center" vertical="center" wrapText="1"/>
    </xf>
    <xf numFmtId="0" fontId="29" fillId="37" borderId="5" xfId="2" applyFont="1" applyFill="1" applyBorder="1" applyAlignment="1">
      <alignment horizontal="center" vertical="center" wrapText="1"/>
    </xf>
    <xf numFmtId="0" fontId="30" fillId="21" borderId="5" xfId="2" applyFont="1" applyFill="1" applyBorder="1" applyAlignment="1">
      <alignment horizontal="center" vertical="center" wrapText="1"/>
    </xf>
    <xf numFmtId="0" fontId="31" fillId="0" borderId="5" xfId="2" applyFont="1" applyBorder="1" applyAlignment="1">
      <alignment horizontal="center" vertical="center" wrapText="1"/>
    </xf>
    <xf numFmtId="0" fontId="32" fillId="0" borderId="5" xfId="2" applyFont="1" applyBorder="1" applyAlignment="1">
      <alignment horizontal="left" vertical="top" wrapText="1"/>
    </xf>
    <xf numFmtId="0" fontId="33" fillId="0" borderId="4" xfId="2" applyFont="1" applyBorder="1" applyAlignment="1">
      <alignment horizontal="center" vertical="center" wrapText="1"/>
    </xf>
    <xf numFmtId="0" fontId="29" fillId="0" borderId="4" xfId="2" applyFont="1" applyBorder="1" applyAlignment="1">
      <alignment horizontal="center" vertical="center" wrapText="1"/>
    </xf>
    <xf numFmtId="0" fontId="29" fillId="21" borderId="5" xfId="2" applyFont="1" applyFill="1" applyBorder="1" applyAlignment="1">
      <alignment horizontal="center" vertical="center" wrapText="1"/>
    </xf>
    <xf numFmtId="0" fontId="27" fillId="0" borderId="0" xfId="2" applyAlignment="1">
      <alignment horizontal="center" vertical="center"/>
    </xf>
    <xf numFmtId="0" fontId="34" fillId="38" borderId="5" xfId="2" applyFont="1" applyFill="1" applyBorder="1" applyAlignment="1">
      <alignment horizontal="center" vertical="center" wrapText="1"/>
    </xf>
    <xf numFmtId="0" fontId="28" fillId="3" borderId="5" xfId="2" applyFont="1" applyFill="1" applyBorder="1" applyAlignment="1">
      <alignment horizontal="center" vertical="center" wrapText="1"/>
    </xf>
    <xf numFmtId="0" fontId="35" fillId="0" borderId="0" xfId="2" applyFont="1" applyAlignment="1">
      <alignment vertical="center"/>
    </xf>
    <xf numFmtId="0" fontId="36" fillId="27" borderId="0" xfId="2" applyFont="1" applyFill="1" applyAlignment="1">
      <alignment horizontal="center" vertical="center"/>
    </xf>
    <xf numFmtId="0" fontId="30" fillId="0" borderId="4" xfId="2" applyFont="1" applyBorder="1" applyAlignment="1">
      <alignment horizontal="center" vertical="center" wrapText="1"/>
    </xf>
    <xf numFmtId="0" fontId="37" fillId="39" borderId="0" xfId="2" applyFont="1" applyFill="1" applyAlignment="1">
      <alignment horizontal="center" wrapText="1"/>
    </xf>
    <xf numFmtId="0" fontId="38" fillId="0" borderId="4" xfId="0" applyFont="1" applyBorder="1"/>
    <xf numFmtId="1" fontId="24" fillId="0" borderId="2" xfId="0" applyNumberFormat="1" applyFont="1" applyBorder="1" applyAlignment="1">
      <alignment horizontal="center" vertical="center"/>
    </xf>
    <xf numFmtId="0" fontId="24" fillId="2" borderId="6" xfId="0" applyFont="1" applyFill="1" applyBorder="1" applyAlignment="1">
      <alignment horizontal="center" vertical="center"/>
    </xf>
    <xf numFmtId="0" fontId="24" fillId="3" borderId="4" xfId="0" applyFont="1" applyFill="1" applyBorder="1" applyAlignment="1">
      <alignment horizontal="center" vertical="center" wrapText="1"/>
    </xf>
    <xf numFmtId="0" fontId="24" fillId="17" borderId="3" xfId="0" applyFont="1" applyFill="1" applyBorder="1" applyAlignment="1">
      <alignment horizontal="center" vertical="center"/>
    </xf>
  </cellXfs>
  <cellStyles count="3">
    <cellStyle name="Гиперссылка" xfId="1" builtinId="8"/>
    <cellStyle name="Обычный" xfId="0" builtinId="0"/>
    <cellStyle name="Обычный 2 2" xfId="2" xr:uid="{5535C7FB-4064-8244-B63F-5AC40E6DC3F2}"/>
  </cellStyles>
  <dxfs count="55">
    <dxf>
      <font>
        <b val="0"/>
        <i val="0"/>
        <strike val="0"/>
        <condense val="0"/>
        <extend val="0"/>
        <outline val="0"/>
        <shadow val="0"/>
        <u val="none"/>
        <vertAlign val="baseline"/>
        <sz val="11"/>
        <color theme="1"/>
        <name val="Aptos Narrow"/>
        <scheme val="minor"/>
      </font>
      <numFmt numFmtId="1"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alignment horizontal="center" vertical="center" textRotation="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border diagonalUp="0" diagonalDown="0" outline="0">
        <left/>
        <right style="thin">
          <color auto="1"/>
        </right>
        <top style="thin">
          <color auto="1"/>
        </top>
        <bottom style="thin">
          <color auto="1"/>
        </bottom>
      </border>
    </dxf>
    <dxf>
      <border outline="0">
        <top style="thin">
          <color auto="1"/>
        </top>
      </border>
    </dxf>
    <dxf>
      <border outline="0">
        <bottom style="thin">
          <color auto="1"/>
        </bottom>
      </border>
    </dxf>
    <dxf>
      <border outline="0">
        <right style="thin">
          <color auto="1"/>
        </right>
        <bottom style="thin">
          <color auto="1"/>
        </bottom>
      </border>
    </dxf>
    <dxf>
      <font>
        <b val="0"/>
        <i val="0"/>
        <strike val="0"/>
        <condense val="0"/>
        <extend val="0"/>
        <outline val="0"/>
        <shadow val="0"/>
        <u val="none"/>
        <vertAlign val="baseline"/>
        <sz val="11"/>
        <color theme="1"/>
        <name val="Aptos Narrow"/>
        <scheme val="minor"/>
      </font>
    </dxf>
    <dxf>
      <font>
        <b/>
        <i val="0"/>
        <strike val="0"/>
        <condense val="0"/>
        <extend val="0"/>
        <outline val="0"/>
        <shadow val="0"/>
        <u val="none"/>
        <vertAlign val="baseline"/>
        <sz val="12"/>
        <color theme="1"/>
        <name val="Aptos Narrow"/>
        <charset val="204"/>
        <scheme val="minor"/>
      </font>
      <fill>
        <patternFill patternType="solid">
          <fgColor indexed="64"/>
          <bgColor theme="5" tint="0.59999389629810485"/>
        </patternFill>
      </fill>
      <alignment horizontal="center"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ptos Narrow"/>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ptos Narrow"/>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ptos Narrow"/>
        <scheme val="minor"/>
      </font>
      <alignment horizontal="center" vertical="center" textRotation="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ptos Narrow"/>
        <scheme val="minor"/>
      </font>
      <alignment horizontal="center" vertical="center" textRotation="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ptos Narrow"/>
        <scheme val="minor"/>
      </font>
      <alignment horizontal="center" vertical="center" textRotation="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ptos Narrow"/>
        <scheme val="minor"/>
      </font>
      <alignment horizontal="center" vertical="center" textRotation="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ptos Narrow"/>
        <scheme val="minor"/>
      </font>
      <fill>
        <patternFill patternType="solid">
          <fgColor indexed="64"/>
          <bgColor rgb="FFFFF6A3"/>
        </patternFill>
      </fill>
      <alignment horizontal="center" vertical="center" textRotation="0" indent="0" justifyLastLine="0" shrinkToFit="0" readingOrder="0"/>
      <border diagonalUp="0" diagonalDown="0" outline="0">
        <left/>
        <right style="thin">
          <color auto="1"/>
        </right>
        <top style="thin">
          <color auto="1"/>
        </top>
        <bottom/>
      </border>
    </dxf>
    <dxf>
      <border outline="0">
        <top style="thin">
          <color auto="1"/>
        </top>
      </border>
    </dxf>
    <dxf>
      <border outline="0">
        <bottom style="thin">
          <color auto="1"/>
        </bottom>
      </border>
    </dxf>
    <dxf>
      <border outline="0">
        <right style="thin">
          <color auto="1"/>
        </right>
        <bottom style="thin">
          <color auto="1"/>
        </bottom>
      </border>
    </dxf>
    <dxf>
      <font>
        <b val="0"/>
        <i val="0"/>
        <strike val="0"/>
        <condense val="0"/>
        <extend val="0"/>
        <outline val="0"/>
        <shadow val="0"/>
        <u val="none"/>
        <vertAlign val="baseline"/>
        <sz val="11"/>
        <color theme="1"/>
        <name val="Aptos Narrow"/>
        <scheme val="minor"/>
      </font>
      <alignment horizontal="center" vertical="center" textRotation="0" indent="0" justifyLastLine="0" shrinkToFit="0" readingOrder="0"/>
    </dxf>
    <dxf>
      <font>
        <b/>
        <i val="0"/>
        <strike val="0"/>
        <condense val="0"/>
        <extend val="0"/>
        <outline val="0"/>
        <shadow val="0"/>
        <u val="none"/>
        <vertAlign val="baseline"/>
        <sz val="12"/>
        <color theme="1"/>
        <name val="Aptos Narrow"/>
        <scheme val="minor"/>
      </font>
      <fill>
        <patternFill patternType="solid">
          <fgColor indexed="64"/>
          <bgColor theme="5" tint="0.59999389629810485"/>
        </patternFill>
      </fill>
      <alignment horizontal="center" vertical="center" textRotation="0" wrapText="0" indent="0" justifyLastLine="0" shrinkToFit="0" readingOrder="0"/>
      <border diagonalUp="0" diagonalDown="0" outline="0">
        <left style="thin">
          <color auto="1"/>
        </left>
        <right style="thin">
          <color auto="1"/>
        </right>
        <top/>
        <bottom/>
      </border>
    </dxf>
    <dxf>
      <font>
        <b/>
        <strike val="0"/>
        <outline val="0"/>
        <shadow val="0"/>
        <u val="none"/>
        <vertAlign val="baseline"/>
        <sz val="16"/>
        <color theme="1"/>
        <name val="Aptos Narrow"/>
        <scheme val="minor"/>
      </font>
      <numFmt numFmtId="1" formatCode="0"/>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ptos Narrow"/>
        <scheme val="minor"/>
      </font>
      <numFmt numFmtId="1" formatCode="0"/>
      <alignment horizontal="center" vertical="center" textRotation="0" wrapText="0" indent="0" justifyLastLine="0" shrinkToFit="0" readingOrder="0"/>
      <border diagonalUp="0" diagonalDown="0" outline="0">
        <left style="thin">
          <color auto="1"/>
        </left>
        <right/>
        <top style="thin">
          <color auto="1"/>
        </top>
        <bottom/>
      </border>
    </dxf>
    <dxf>
      <font>
        <b val="0"/>
        <strike val="0"/>
        <outline val="0"/>
        <shadow val="0"/>
        <u val="none"/>
        <vertAlign val="baseline"/>
        <sz val="11"/>
        <name val="Aptos Narrow"/>
        <scheme val="minor"/>
      </font>
      <alignment horizontal="center" vertical="center" textRotation="0" wrapText="0" indent="0" justifyLastLine="0" shrinkToFit="0" readingOrder="0"/>
      <border diagonalUp="0" diagonalDown="0" outline="0">
        <left style="thin">
          <color rgb="FF000000"/>
        </left>
        <right style="thin">
          <color auto="1"/>
        </right>
        <top style="thin">
          <color auto="1"/>
        </top>
        <bottom/>
      </border>
    </dxf>
    <dxf>
      <font>
        <b val="0"/>
        <i val="0"/>
        <strike val="0"/>
        <condense val="0"/>
        <extend val="0"/>
        <outline val="0"/>
        <shadow val="0"/>
        <u val="none"/>
        <vertAlign val="baseline"/>
        <sz val="11"/>
        <color theme="1"/>
        <name val="Aptos Narrow"/>
        <scheme val="minor"/>
      </font>
      <numFmt numFmtId="1"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numFmt numFmtId="1"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numFmt numFmtId="0" formatCode="General"/>
      <alignment horizontal="center" vertical="center" textRotation="0" wrapText="1" indent="0" justifyLastLine="0" shrinkToFit="0" readingOrder="0"/>
      <border diagonalUp="0" diagonalDown="0">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strike val="0"/>
        <outline val="0"/>
        <shadow val="0"/>
        <u val="none"/>
        <vertAlign val="baseline"/>
        <sz val="11"/>
        <name val="Aptos Narrow"/>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strike val="0"/>
        <outline val="0"/>
        <shadow val="0"/>
        <u val="none"/>
        <vertAlign val="baseline"/>
        <sz val="11"/>
        <name val="Aptos Narrow"/>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strike val="0"/>
        <outline val="0"/>
        <shadow val="0"/>
        <u val="none"/>
        <vertAlign val="baseline"/>
        <sz val="11"/>
        <name val="Aptos Narrow"/>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strike val="0"/>
        <outline val="0"/>
        <shadow val="0"/>
        <u val="none"/>
        <vertAlign val="baseline"/>
        <sz val="11"/>
        <name val="Aptos Narrow"/>
        <scheme val="minor"/>
      </font>
      <alignment horizontal="center" vertical="center" textRotation="0" wrapText="0" indent="0" justifyLastLine="0" shrinkToFit="0" readingOrder="0"/>
      <border diagonalUp="0" diagonalDown="0" outline="0">
        <left style="thin">
          <color auto="1"/>
        </left>
        <right style="thin">
          <color rgb="FF000000"/>
        </right>
        <top style="thin">
          <color auto="1"/>
        </top>
        <bottom/>
      </border>
    </dxf>
    <dxf>
      <font>
        <b val="0"/>
        <strike val="0"/>
        <outline val="0"/>
        <shadow val="0"/>
        <u val="none"/>
        <vertAlign val="baseline"/>
        <sz val="11"/>
        <name val="Aptos Narrow"/>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strike val="0"/>
        <outline val="0"/>
        <shadow val="0"/>
        <u val="none"/>
        <vertAlign val="baseline"/>
        <sz val="11"/>
        <name val="Aptos Narrow"/>
        <scheme val="minor"/>
      </font>
      <alignment horizontal="center" vertical="center" textRotation="0" wrapText="0" indent="0" justifyLastLine="0" shrinkToFit="0" readingOrder="0"/>
      <border diagonalUp="0" diagonalDown="0" outline="0">
        <left/>
        <right style="thin">
          <color auto="1"/>
        </right>
        <top style="thin">
          <color auto="1"/>
        </top>
        <bottom/>
      </border>
    </dxf>
    <dxf>
      <border outline="0">
        <top style="thin">
          <color auto="1"/>
        </top>
      </border>
    </dxf>
    <dxf>
      <border outline="0">
        <left style="thin">
          <color auto="1"/>
        </left>
        <bottom style="thin">
          <color auto="1"/>
        </bottom>
      </border>
    </dxf>
    <dxf>
      <font>
        <b val="0"/>
        <strike val="0"/>
        <outline val="0"/>
        <shadow val="0"/>
        <u val="none"/>
        <vertAlign val="baseline"/>
        <sz val="11"/>
        <name val="Aptos Narrow"/>
        <scheme val="minor"/>
      </font>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4"/>
        <color theme="1"/>
        <name val="Aptos Narrow"/>
        <scheme val="minor"/>
      </font>
      <fill>
        <patternFill patternType="solid">
          <fgColor indexed="64"/>
          <bgColor theme="5" tint="0.59999389629810485"/>
        </patternFill>
      </fill>
      <alignment horizontal="center"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ptos Narrow"/>
        <scheme val="minor"/>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scheme val="minor"/>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Aptos Narrow"/>
        <scheme val="minor"/>
      </font>
      <alignment horizontal="center"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right style="thin">
          <color auto="1"/>
        </right>
        <bottom style="thin">
          <color auto="1"/>
        </bottom>
      </border>
    </dxf>
    <dxf>
      <font>
        <b val="0"/>
        <i val="0"/>
        <strike val="0"/>
        <condense val="0"/>
        <extend val="0"/>
        <outline val="0"/>
        <shadow val="0"/>
        <u val="none"/>
        <vertAlign val="baseline"/>
        <sz val="11"/>
        <color theme="1"/>
        <name val="Aptos Narrow"/>
        <scheme val="minor"/>
      </font>
      <alignment horizontal="center" vertical="center" textRotation="0" wrapText="0" indent="0" justifyLastLine="0" shrinkToFit="0" readingOrder="0"/>
    </dxf>
    <dxf>
      <border outline="0">
        <bottom style="thin">
          <color auto="1"/>
        </bottom>
      </border>
    </dxf>
    <dxf>
      <font>
        <b val="0"/>
        <i val="0"/>
        <strike val="0"/>
        <condense val="0"/>
        <extend val="0"/>
        <outline val="0"/>
        <shadow val="0"/>
        <u val="none"/>
        <vertAlign val="baseline"/>
        <sz val="12"/>
        <color theme="1"/>
        <name val="Aptos Narrow"/>
        <scheme val="minor"/>
      </font>
      <fill>
        <patternFill patternType="solid">
          <fgColor indexed="64"/>
          <bgColor theme="5" tint="0.59999389629810485"/>
        </patternFill>
      </fill>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FA0BA"/>
      <color rgb="FFDA00FF"/>
      <color rgb="FFCDF9FF"/>
      <color rgb="FFCAFFFB"/>
      <color rgb="FFFFF2C9"/>
      <color rgb="FFFA866F"/>
      <color rgb="FF9EEBA0"/>
      <color rgb="FFDCFFA7"/>
      <color rgb="FFF6FFC9"/>
      <color rgb="FFFFF6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t.me/hmelnnap" TargetMode="External"/><Relationship Id="rId2" Type="http://schemas.openxmlformats.org/officeDocument/2006/relationships/image" Target="../media/image1.jpeg"/><Relationship Id="rId1" Type="http://schemas.openxmlformats.org/officeDocument/2006/relationships/hyperlink" Target="mailto:info@hmelnovv.ru?subject=&#1047;&#1072;&#1087;&#1088;&#1086;&#1089;%20&#1085;&#1072;%20&#1089;&#1086;&#1090;&#1088;&#1091;&#1076;&#1085;&#1080;&#1095;&#1077;&#1089;&#1090;&#1074;&#1086;" TargetMode="External"/><Relationship Id="rId4"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1257300</xdr:colOff>
      <xdr:row>2</xdr:row>
      <xdr:rowOff>38576</xdr:rowOff>
    </xdr:from>
    <xdr:to>
      <xdr:col>4</xdr:col>
      <xdr:colOff>596900</xdr:colOff>
      <xdr:row>3</xdr:row>
      <xdr:rowOff>8046</xdr:rowOff>
    </xdr:to>
    <xdr:pic>
      <xdr:nvPicPr>
        <xdr:cNvPr id="2" name="Рисунок 1">
          <a:hlinkClick xmlns:r="http://schemas.openxmlformats.org/officeDocument/2006/relationships" r:id="rId1"/>
          <a:extLst>
            <a:ext uri="{FF2B5EF4-FFF2-40B4-BE49-F238E27FC236}">
              <a16:creationId xmlns:a16="http://schemas.microsoft.com/office/drawing/2014/main" id="{8AAD11A4-2757-954F-988E-8B64F84E1A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57400" y="1422876"/>
          <a:ext cx="2197100" cy="655270"/>
        </a:xfrm>
        <a:prstGeom prst="rect">
          <a:avLst/>
        </a:prstGeom>
      </xdr:spPr>
    </xdr:pic>
    <xdr:clientData/>
  </xdr:twoCellAnchor>
  <xdr:twoCellAnchor editAs="oneCell">
    <xdr:from>
      <xdr:col>4</xdr:col>
      <xdr:colOff>4165600</xdr:colOff>
      <xdr:row>2</xdr:row>
      <xdr:rowOff>42007</xdr:rowOff>
    </xdr:from>
    <xdr:to>
      <xdr:col>8</xdr:col>
      <xdr:colOff>406400</xdr:colOff>
      <xdr:row>2</xdr:row>
      <xdr:rowOff>679773</xdr:rowOff>
    </xdr:to>
    <xdr:pic>
      <xdr:nvPicPr>
        <xdr:cNvPr id="3" name="Рисунок 2">
          <a:hlinkClick xmlns:r="http://schemas.openxmlformats.org/officeDocument/2006/relationships" r:id="rId3"/>
          <a:extLst>
            <a:ext uri="{FF2B5EF4-FFF2-40B4-BE49-F238E27FC236}">
              <a16:creationId xmlns:a16="http://schemas.microsoft.com/office/drawing/2014/main" id="{6C92CD89-6DB6-DE46-81EA-4417A478C87C}"/>
            </a:ext>
          </a:extLst>
        </xdr:cNvPr>
        <xdr:cNvPicPr>
          <a:picLocks noChangeAspect="1"/>
        </xdr:cNvPicPr>
      </xdr:nvPicPr>
      <xdr:blipFill>
        <a:blip xmlns:r="http://schemas.openxmlformats.org/officeDocument/2006/relationships" r:embed="rId4"/>
        <a:stretch>
          <a:fillRect/>
        </a:stretch>
      </xdr:blipFill>
      <xdr:spPr>
        <a:xfrm>
          <a:off x="7708900" y="1426307"/>
          <a:ext cx="2387600" cy="63776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E28FD3-FE60-7744-93ED-07A71B592278}" name="Таблица1" displayName="Таблица1" ref="A4:K340" totalsRowShown="0" headerRowDxfId="54" dataDxfId="52" headerRowBorderDxfId="53" tableBorderDxfId="51">
  <autoFilter ref="A4:K340" xr:uid="{58E28FD3-FE60-7744-93ED-07A71B5922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61E353E9-0190-5546-B2C2-175927B72D2F}" name="Пивоварня" dataDxfId="33"/>
    <tableColumn id="2" xr3:uid="{0CCD73CE-0F35-5345-B248-BEA76EDFF923}" name="Название" dataDxfId="50"/>
    <tableColumn id="3" xr3:uid="{4EC358A3-8DE5-AA40-819E-8DDEB7747554}" name="Стиль" dataDxfId="49"/>
    <tableColumn id="4" xr3:uid="{C40F0E63-C866-7B4A-9C7A-8AE3691E07EC}" name="ТТХ" dataDxfId="48"/>
    <tableColumn id="5" xr3:uid="{04B59D02-4ED1-3E40-BFC6-B4FF249AFBEC}" name="Описание " dataDxfId="34"/>
    <tableColumn id="6" xr3:uid="{BCBE3B38-EB71-B74B-8F29-31253EF4E0DE}" name="Объём" dataDxfId="47"/>
    <tableColumn id="7" xr3:uid="{0EDE218D-F759-E840-BE03-B534428C83AD}" name="Тара " dataDxfId="46"/>
    <tableColumn id="9" xr3:uid="{6FB0C5B8-DD64-D243-B450-2B42C930E9F2}" name="Цена 1" dataDxfId="30"/>
    <tableColumn id="10" xr3:uid="{5D695645-A3A6-FB49-B715-AD9639EBEAD6}" name="Цена 2" dataDxfId="29"/>
    <tableColumn id="11" xr3:uid="{6DBE61AD-E474-F245-85B9-D9F2246890B3}" name="ОПТ" dataDxfId="32"/>
    <tableColumn id="12" xr3:uid="{EE8DF71C-A23B-AB42-A0B4-6BA213DC671C}" name="Наличие" dataDxfId="3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92A179B-FA15-F840-BEF9-3FD6FA5298A7}" name="Таблица5" displayName="Таблица5" ref="A2:I57" totalsRowShown="0" headerRowDxfId="45" dataDxfId="43" headerRowBorderDxfId="44" tableBorderDxfId="42" totalsRowBorderDxfId="41">
  <autoFilter ref="A2:I57" xr:uid="{192A179B-FA15-F840-BEF9-3FD6FA5298A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C166E95D-1727-9F47-9E09-B991E1F36323}" name="Пивоварня" dataDxfId="40"/>
    <tableColumn id="2" xr3:uid="{624F9BB6-F4D8-A143-8551-7F935CA7B7A0}" name="Название" dataDxfId="39"/>
    <tableColumn id="3" xr3:uid="{D358F5F8-06E6-CD45-9733-9601FF50E55E}" name="Стиль" dataDxfId="38"/>
    <tableColumn id="4" xr3:uid="{5F886D43-3008-BF41-B562-0DC6F672D7C2}" name="ТТХ" dataDxfId="37"/>
    <tableColumn id="5" xr3:uid="{B8ACB7B2-ED70-9B4B-B8B5-8EDDA1BFA2B9}" name="Описание " dataDxfId="28"/>
    <tableColumn id="6" xr3:uid="{C041A1CF-D359-3542-A33C-E1E35300DF8E}" name="Объём" dataDxfId="36"/>
    <tableColumn id="7" xr3:uid="{F92BB739-0A89-7542-B6DC-9AD9F045F425}" name="Тара " dataDxfId="35"/>
    <tableColumn id="8" xr3:uid="{3C5E7924-E4DD-9645-9B45-5D707E4BDD1E}" name="Цена литр" dataDxfId="27"/>
    <tableColumn id="10" xr3:uid="{8958407B-44CD-6E4B-81D9-733A8CEC10DB}" name="Цена Кега" dataDxfId="26">
      <calculatedColumnFormula>Таблица5[[#This Row],[Цена литр]]*Таблица5[[#This Row],[Объём]]</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E9F11A-0183-AF43-BACE-A51103207E15}" name="Таблица4" displayName="Таблица4" ref="A1:H15" totalsRowShown="0" headerRowDxfId="12" dataDxfId="11" headerRowBorderDxfId="9" tableBorderDxfId="10" totalsRowBorderDxfId="8">
  <autoFilter ref="A1:H15" xr:uid="{FF8F4C69-D909-6843-A117-4B73A44AB99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CC63F25-89D6-834A-BF9D-F757CDF8F4C3}" name="Пивоварня" dataDxfId="7"/>
    <tableColumn id="2" xr3:uid="{93504B59-C288-3643-B381-C05BB5DB3EEC}" name="Название" dataDxfId="6"/>
    <tableColumn id="3" xr3:uid="{D6834C3B-0074-FB43-BA8B-4F14353A017B}" name="Стиль" dataDxfId="5"/>
    <tableColumn id="4" xr3:uid="{8C4BF785-09D8-5948-91C6-9D1D6B30B267}" name="ТТХ" dataDxfId="4"/>
    <tableColumn id="5" xr3:uid="{CCDB09F6-87FC-FD49-96EB-C9109C9572FD}" name="Описание" dataDxfId="3"/>
    <tableColumn id="6" xr3:uid="{97C6578D-076E-754C-BF67-BEA052A33C5E}" name="Объём" dataDxfId="2"/>
    <tableColumn id="7" xr3:uid="{40BAB077-9BF1-DD45-9405-20C9CBB1D9F7}" name="Тара " dataDxfId="1"/>
    <tableColumn id="10" xr3:uid="{863C25C3-BD0B-BF40-ACE1-FC97DA72E1C0}" name="Цена шт2" dataDxfId="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34DE31-0CDA-2946-9F56-5AABB375CD0C}" name="Таблица3" displayName="Таблица3" ref="A2:H20" totalsRowShown="0" headerRowDxfId="25" dataDxfId="24" headerRowBorderDxfId="22" tableBorderDxfId="23" totalsRowBorderDxfId="21">
  <autoFilter ref="A2:H20" xr:uid="{3341D023-B629-2B4F-AF46-5C8293DEAF62}"/>
  <tableColumns count="8">
    <tableColumn id="1" xr3:uid="{3A03FA4B-E9F9-4547-93A7-1F86D3D626E2}" name="Сидродельня" dataDxfId="20"/>
    <tableColumn id="2" xr3:uid="{4D37E7BC-CFDE-B24D-BC37-CC32203CFA6B}" name="Название" dataDxfId="19"/>
    <tableColumn id="3" xr3:uid="{7CAD0286-AFC1-0949-B950-E61832360A2F}" name="Стиль" dataDxfId="18"/>
    <tableColumn id="4" xr3:uid="{FF2F398B-816A-6643-9BB4-DE437758DBC4}" name="ТТХ" dataDxfId="17"/>
    <tableColumn id="5" xr3:uid="{4C472734-5D5D-2446-9247-C42124FF1206}" name="Описание " dataDxfId="16"/>
    <tableColumn id="6" xr3:uid="{FA0E1ABB-CEF5-6846-AA68-8E20642B88EA}" name="Объём" dataDxfId="15"/>
    <tableColumn id="7" xr3:uid="{630545CE-85E3-AA48-B4E9-7D46FD7CD183}" name="Тара " dataDxfId="14"/>
    <tableColumn id="8" xr3:uid="{27AC990A-AC7B-E140-9F67-AEA27A63FB7A}" name="Цена шт" dataDxfId="13"/>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D0D0F-0C37-D040-8F6D-2052752064BA}">
  <sheetPr>
    <tabColor theme="3" tint="0.749992370372631"/>
  </sheetPr>
  <dimension ref="A1:K340"/>
  <sheetViews>
    <sheetView zoomScaleNormal="100" workbookViewId="0">
      <selection activeCell="M8" sqref="M8"/>
    </sheetView>
  </sheetViews>
  <sheetFormatPr baseColWidth="10" defaultColWidth="10.83203125" defaultRowHeight="14" x14ac:dyDescent="0.15"/>
  <cols>
    <col min="1" max="1" width="10.6640625" style="119" customWidth="1"/>
    <col min="2" max="2" width="16.6640625" style="41" customWidth="1"/>
    <col min="3" max="3" width="12.6640625" style="41" customWidth="1"/>
    <col min="4" max="4" width="8.1640625" style="41" customWidth="1"/>
    <col min="5" max="5" width="61.33203125" style="41" customWidth="1"/>
    <col min="6" max="6" width="7" style="41" customWidth="1"/>
    <col min="7" max="7" width="5.6640625" style="41" customWidth="1"/>
    <col min="8" max="8" width="6.6640625" style="124" customWidth="1"/>
    <col min="9" max="9" width="7.6640625" style="124" customWidth="1"/>
    <col min="10" max="10" width="7.5" style="18" customWidth="1"/>
    <col min="11" max="11" width="8.6640625" style="18" customWidth="1"/>
    <col min="12" max="16384" width="10.83203125" style="18"/>
  </cols>
  <sheetData>
    <row r="1" spans="1:11" s="96" customFormat="1" ht="62" customHeight="1" x14ac:dyDescent="0.15">
      <c r="A1" s="126" t="s">
        <v>1162</v>
      </c>
      <c r="B1" s="126"/>
      <c r="C1" s="126"/>
      <c r="D1" s="126"/>
      <c r="E1" s="126"/>
      <c r="F1" s="126"/>
      <c r="G1" s="126"/>
      <c r="H1" s="126"/>
      <c r="I1" s="126"/>
      <c r="J1" s="126"/>
      <c r="K1" s="127"/>
    </row>
    <row r="2" spans="1:11" s="96" customFormat="1" ht="42" customHeight="1" x14ac:dyDescent="0.15">
      <c r="A2" s="128" t="s">
        <v>1163</v>
      </c>
      <c r="B2" s="128"/>
      <c r="C2" s="128"/>
      <c r="D2" s="128"/>
      <c r="E2" s="128"/>
      <c r="F2" s="128"/>
      <c r="G2" s="128"/>
      <c r="H2" s="128"/>
      <c r="I2" s="128"/>
      <c r="J2" s="128"/>
      <c r="K2" s="129"/>
    </row>
    <row r="3" spans="1:11" s="96" customFormat="1" ht="54" customHeight="1" x14ac:dyDescent="0.15">
      <c r="A3" s="130"/>
      <c r="B3" s="130"/>
      <c r="C3" s="130"/>
      <c r="D3" s="130"/>
      <c r="E3" s="130"/>
      <c r="F3" s="130"/>
      <c r="G3" s="130"/>
      <c r="H3" s="130"/>
      <c r="I3" s="130"/>
      <c r="J3" s="130"/>
      <c r="K3" s="131"/>
    </row>
    <row r="4" spans="1:11" s="1" customFormat="1" ht="52" customHeight="1" x14ac:dyDescent="0.2">
      <c r="A4" s="97" t="s">
        <v>0</v>
      </c>
      <c r="B4" s="4" t="s">
        <v>1</v>
      </c>
      <c r="C4" s="4" t="s">
        <v>2</v>
      </c>
      <c r="D4" s="4" t="s">
        <v>3</v>
      </c>
      <c r="E4" s="4" t="s">
        <v>4</v>
      </c>
      <c r="F4" s="4" t="s">
        <v>5</v>
      </c>
      <c r="G4" s="4" t="s">
        <v>6</v>
      </c>
      <c r="H4" s="120" t="s">
        <v>1159</v>
      </c>
      <c r="I4" s="120" t="s">
        <v>1160</v>
      </c>
      <c r="J4" s="4" t="s">
        <v>1157</v>
      </c>
      <c r="K4" s="4" t="s">
        <v>7</v>
      </c>
    </row>
    <row r="5" spans="1:11" ht="101" customHeight="1" x14ac:dyDescent="0.15">
      <c r="A5" s="98" t="s">
        <v>12</v>
      </c>
      <c r="B5" s="17" t="s">
        <v>13</v>
      </c>
      <c r="C5" s="17" t="s">
        <v>14</v>
      </c>
      <c r="D5" s="5" t="s">
        <v>15</v>
      </c>
      <c r="E5" s="25" t="s">
        <v>427</v>
      </c>
      <c r="F5" s="17">
        <v>0.5</v>
      </c>
      <c r="G5" s="17" t="s">
        <v>16</v>
      </c>
      <c r="H5" s="135">
        <v>291.5</v>
      </c>
      <c r="I5" s="121">
        <v>304.75</v>
      </c>
      <c r="J5" s="125" t="s">
        <v>1161</v>
      </c>
      <c r="K5" s="17" t="s">
        <v>17</v>
      </c>
    </row>
    <row r="6" spans="1:11" ht="101" hidden="1" customHeight="1" x14ac:dyDescent="0.15">
      <c r="A6" s="98" t="s">
        <v>12</v>
      </c>
      <c r="B6" s="64" t="s">
        <v>622</v>
      </c>
      <c r="C6" s="6" t="s">
        <v>18</v>
      </c>
      <c r="D6" s="5" t="s">
        <v>19</v>
      </c>
      <c r="E6" s="6" t="s">
        <v>623</v>
      </c>
      <c r="F6" s="17">
        <v>0.5</v>
      </c>
      <c r="G6" s="17" t="s">
        <v>16</v>
      </c>
      <c r="H6" s="135">
        <v>330</v>
      </c>
      <c r="I6" s="121">
        <v>345</v>
      </c>
      <c r="J6" s="125" t="s">
        <v>1161</v>
      </c>
      <c r="K6" s="17" t="s">
        <v>17</v>
      </c>
    </row>
    <row r="7" spans="1:11" ht="48" hidden="1" x14ac:dyDescent="0.15">
      <c r="A7" s="98" t="s">
        <v>12</v>
      </c>
      <c r="B7" s="64" t="s">
        <v>984</v>
      </c>
      <c r="C7" s="17" t="s">
        <v>14</v>
      </c>
      <c r="D7" s="5" t="s">
        <v>15</v>
      </c>
      <c r="E7" s="25" t="s">
        <v>613</v>
      </c>
      <c r="F7" s="17">
        <v>0.5</v>
      </c>
      <c r="G7" s="17" t="s">
        <v>16</v>
      </c>
      <c r="H7" s="135">
        <v>291.5</v>
      </c>
      <c r="I7" s="121">
        <v>304.75</v>
      </c>
      <c r="J7" s="125" t="s">
        <v>1161</v>
      </c>
      <c r="K7" s="17" t="s">
        <v>17</v>
      </c>
    </row>
    <row r="8" spans="1:11" ht="96" x14ac:dyDescent="0.15">
      <c r="A8" s="98" t="s">
        <v>12</v>
      </c>
      <c r="B8" s="7" t="s">
        <v>20</v>
      </c>
      <c r="C8" s="6" t="s">
        <v>21</v>
      </c>
      <c r="D8" s="5" t="s">
        <v>22</v>
      </c>
      <c r="E8" s="6" t="s">
        <v>23</v>
      </c>
      <c r="F8" s="17">
        <v>0.5</v>
      </c>
      <c r="G8" s="17" t="s">
        <v>16</v>
      </c>
      <c r="H8" s="135">
        <v>242.00000000000003</v>
      </c>
      <c r="I8" s="121">
        <v>252.99999999999997</v>
      </c>
      <c r="J8" s="125" t="s">
        <v>1161</v>
      </c>
      <c r="K8" s="17" t="s">
        <v>17</v>
      </c>
    </row>
    <row r="9" spans="1:11" ht="64" hidden="1" x14ac:dyDescent="0.15">
      <c r="A9" s="98" t="s">
        <v>12</v>
      </c>
      <c r="B9" s="33" t="s">
        <v>24</v>
      </c>
      <c r="C9" s="6" t="s">
        <v>25</v>
      </c>
      <c r="D9" s="5" t="s">
        <v>26</v>
      </c>
      <c r="E9" s="6" t="s">
        <v>27</v>
      </c>
      <c r="F9" s="17">
        <v>0.5</v>
      </c>
      <c r="G9" s="17" t="s">
        <v>16</v>
      </c>
      <c r="H9" s="135">
        <v>396.00000000000006</v>
      </c>
      <c r="I9" s="121">
        <v>413.99999999999994</v>
      </c>
      <c r="J9" s="125" t="s">
        <v>1161</v>
      </c>
      <c r="K9" s="17" t="s">
        <v>17</v>
      </c>
    </row>
    <row r="10" spans="1:11" ht="72" customHeight="1" x14ac:dyDescent="0.15">
      <c r="A10" s="98" t="s">
        <v>12</v>
      </c>
      <c r="B10" s="9" t="s">
        <v>906</v>
      </c>
      <c r="C10" s="6" t="s">
        <v>56</v>
      </c>
      <c r="D10" s="5" t="s">
        <v>535</v>
      </c>
      <c r="E10" s="6" t="s">
        <v>740</v>
      </c>
      <c r="F10" s="17">
        <v>0.5</v>
      </c>
      <c r="G10" s="17" t="s">
        <v>16</v>
      </c>
      <c r="H10" s="135">
        <v>236.50000000000003</v>
      </c>
      <c r="I10" s="121">
        <v>247.24999999999997</v>
      </c>
      <c r="J10" s="125" t="s">
        <v>1161</v>
      </c>
      <c r="K10" s="17" t="s">
        <v>17</v>
      </c>
    </row>
    <row r="11" spans="1:11" ht="83" hidden="1" customHeight="1" x14ac:dyDescent="0.15">
      <c r="A11" s="98" t="s">
        <v>12</v>
      </c>
      <c r="B11" s="46" t="s">
        <v>907</v>
      </c>
      <c r="C11" s="6" t="s">
        <v>14</v>
      </c>
      <c r="D11" s="5" t="s">
        <v>739</v>
      </c>
      <c r="E11" s="6" t="s">
        <v>738</v>
      </c>
      <c r="F11" s="17">
        <v>0.5</v>
      </c>
      <c r="G11" s="17" t="s">
        <v>16</v>
      </c>
      <c r="H11" s="135">
        <v>253.00000000000003</v>
      </c>
      <c r="I11" s="121">
        <v>264.5</v>
      </c>
      <c r="J11" s="125" t="s">
        <v>1161</v>
      </c>
      <c r="K11" s="17" t="s">
        <v>17</v>
      </c>
    </row>
    <row r="12" spans="1:11" ht="64" x14ac:dyDescent="0.15">
      <c r="A12" s="98" t="s">
        <v>12</v>
      </c>
      <c r="B12" s="7" t="s">
        <v>28</v>
      </c>
      <c r="C12" s="6" t="s">
        <v>29</v>
      </c>
      <c r="D12" s="5" t="s">
        <v>30</v>
      </c>
      <c r="E12" s="6" t="s">
        <v>31</v>
      </c>
      <c r="F12" s="17">
        <v>0.5</v>
      </c>
      <c r="G12" s="17" t="s">
        <v>16</v>
      </c>
      <c r="H12" s="135">
        <v>196.9</v>
      </c>
      <c r="I12" s="121">
        <v>205.85</v>
      </c>
      <c r="J12" s="125" t="s">
        <v>1161</v>
      </c>
      <c r="K12" s="17" t="s">
        <v>17</v>
      </c>
    </row>
    <row r="13" spans="1:11" ht="60" x14ac:dyDescent="0.15">
      <c r="A13" s="98" t="s">
        <v>12</v>
      </c>
      <c r="B13" s="86" t="s">
        <v>1041</v>
      </c>
      <c r="C13" s="58" t="s">
        <v>1042</v>
      </c>
      <c r="D13" s="85" t="s">
        <v>1043</v>
      </c>
      <c r="E13" s="58" t="s">
        <v>1044</v>
      </c>
      <c r="F13" s="17">
        <v>0.5</v>
      </c>
      <c r="G13" s="17" t="s">
        <v>16</v>
      </c>
      <c r="H13" s="135">
        <v>215.60000000000002</v>
      </c>
      <c r="I13" s="121">
        <v>225.39999999999998</v>
      </c>
      <c r="J13" s="125" t="s">
        <v>1161</v>
      </c>
      <c r="K13" s="17" t="s">
        <v>17</v>
      </c>
    </row>
    <row r="14" spans="1:11" ht="128" x14ac:dyDescent="0.15">
      <c r="A14" s="98" t="s">
        <v>12</v>
      </c>
      <c r="B14" s="9" t="s">
        <v>695</v>
      </c>
      <c r="C14" s="6" t="s">
        <v>718</v>
      </c>
      <c r="D14" s="5" t="s">
        <v>719</v>
      </c>
      <c r="E14" s="6" t="s">
        <v>720</v>
      </c>
      <c r="F14" s="17">
        <v>0.5</v>
      </c>
      <c r="G14" s="17" t="s">
        <v>16</v>
      </c>
      <c r="H14" s="135">
        <v>203.50000000000003</v>
      </c>
      <c r="I14" s="121">
        <v>212.74999999999997</v>
      </c>
      <c r="J14" s="125" t="s">
        <v>1161</v>
      </c>
      <c r="K14" s="17" t="s">
        <v>17</v>
      </c>
    </row>
    <row r="15" spans="1:11" ht="48" x14ac:dyDescent="0.15">
      <c r="A15" s="98" t="s">
        <v>12</v>
      </c>
      <c r="B15" s="7" t="s">
        <v>32</v>
      </c>
      <c r="C15" s="6" t="s">
        <v>33</v>
      </c>
      <c r="D15" s="5" t="s">
        <v>34</v>
      </c>
      <c r="E15" s="6" t="s">
        <v>35</v>
      </c>
      <c r="F15" s="17">
        <v>0.5</v>
      </c>
      <c r="G15" s="17" t="s">
        <v>16</v>
      </c>
      <c r="H15" s="135">
        <v>225.50000000000003</v>
      </c>
      <c r="I15" s="121">
        <v>235.74999999999997</v>
      </c>
      <c r="J15" s="125" t="s">
        <v>1161</v>
      </c>
      <c r="K15" s="17" t="s">
        <v>17</v>
      </c>
    </row>
    <row r="16" spans="1:11" ht="48" x14ac:dyDescent="0.15">
      <c r="A16" s="98" t="s">
        <v>12</v>
      </c>
      <c r="B16" s="7" t="s">
        <v>36</v>
      </c>
      <c r="C16" s="6" t="s">
        <v>37</v>
      </c>
      <c r="D16" s="5" t="s">
        <v>38</v>
      </c>
      <c r="E16" s="6" t="s">
        <v>39</v>
      </c>
      <c r="F16" s="17">
        <v>0.5</v>
      </c>
      <c r="G16" s="17" t="s">
        <v>16</v>
      </c>
      <c r="H16" s="135">
        <v>385.00000000000006</v>
      </c>
      <c r="I16" s="121">
        <v>402.49999999999994</v>
      </c>
      <c r="J16" s="125" t="s">
        <v>1161</v>
      </c>
      <c r="K16" s="17" t="s">
        <v>17</v>
      </c>
    </row>
    <row r="17" spans="1:11" ht="48" x14ac:dyDescent="0.15">
      <c r="A17" s="98" t="s">
        <v>12</v>
      </c>
      <c r="B17" s="7" t="s">
        <v>40</v>
      </c>
      <c r="C17" s="6" t="s">
        <v>37</v>
      </c>
      <c r="D17" s="5" t="s">
        <v>41</v>
      </c>
      <c r="E17" s="6" t="s">
        <v>42</v>
      </c>
      <c r="F17" s="17">
        <v>0.5</v>
      </c>
      <c r="G17" s="17" t="s">
        <v>16</v>
      </c>
      <c r="H17" s="135">
        <v>396.00000000000006</v>
      </c>
      <c r="I17" s="121">
        <v>413.99999999999994</v>
      </c>
      <c r="J17" s="125" t="s">
        <v>1161</v>
      </c>
      <c r="K17" s="17" t="s">
        <v>17</v>
      </c>
    </row>
    <row r="18" spans="1:11" ht="96" x14ac:dyDescent="0.15">
      <c r="A18" s="98" t="s">
        <v>12</v>
      </c>
      <c r="B18" s="7" t="s">
        <v>43</v>
      </c>
      <c r="C18" s="6" t="s">
        <v>44</v>
      </c>
      <c r="D18" s="5" t="s">
        <v>45</v>
      </c>
      <c r="E18" s="6" t="s">
        <v>46</v>
      </c>
      <c r="F18" s="17">
        <v>0.5</v>
      </c>
      <c r="G18" s="17" t="s">
        <v>16</v>
      </c>
      <c r="H18" s="135">
        <v>196.9</v>
      </c>
      <c r="I18" s="121">
        <v>205.85</v>
      </c>
      <c r="J18" s="125" t="s">
        <v>1161</v>
      </c>
      <c r="K18" s="17" t="s">
        <v>17</v>
      </c>
    </row>
    <row r="19" spans="1:11" ht="64" hidden="1" x14ac:dyDescent="0.15">
      <c r="A19" s="98" t="s">
        <v>12</v>
      </c>
      <c r="B19" s="7" t="s">
        <v>47</v>
      </c>
      <c r="C19" s="6" t="s">
        <v>48</v>
      </c>
      <c r="D19" s="5" t="s">
        <v>49</v>
      </c>
      <c r="E19" s="6" t="s">
        <v>50</v>
      </c>
      <c r="F19" s="17">
        <v>0.5</v>
      </c>
      <c r="G19" s="17" t="s">
        <v>16</v>
      </c>
      <c r="H19" s="135">
        <v>0</v>
      </c>
      <c r="I19" s="121">
        <v>0</v>
      </c>
      <c r="J19" s="125" t="s">
        <v>1161</v>
      </c>
      <c r="K19" s="17" t="s">
        <v>17</v>
      </c>
    </row>
    <row r="20" spans="1:11" ht="48" x14ac:dyDescent="0.15">
      <c r="A20" s="98" t="s">
        <v>12</v>
      </c>
      <c r="B20" s="7" t="s">
        <v>51</v>
      </c>
      <c r="C20" s="6" t="s">
        <v>52</v>
      </c>
      <c r="D20" s="5" t="s">
        <v>53</v>
      </c>
      <c r="E20" s="6" t="s">
        <v>54</v>
      </c>
      <c r="F20" s="17">
        <v>0.5</v>
      </c>
      <c r="G20" s="17" t="s">
        <v>16</v>
      </c>
      <c r="H20" s="135">
        <v>317.90000000000003</v>
      </c>
      <c r="I20" s="121">
        <v>332.34999999999997</v>
      </c>
      <c r="J20" s="125" t="s">
        <v>1161</v>
      </c>
      <c r="K20" s="17" t="s">
        <v>17</v>
      </c>
    </row>
    <row r="21" spans="1:11" ht="48" hidden="1" x14ac:dyDescent="0.15">
      <c r="A21" s="98" t="s">
        <v>12</v>
      </c>
      <c r="B21" s="7" t="s">
        <v>55</v>
      </c>
      <c r="C21" s="6" t="s">
        <v>56</v>
      </c>
      <c r="D21" s="5" t="s">
        <v>57</v>
      </c>
      <c r="E21" s="6" t="s">
        <v>58</v>
      </c>
      <c r="F21" s="17">
        <v>0.5</v>
      </c>
      <c r="G21" s="17" t="s">
        <v>16</v>
      </c>
      <c r="H21" s="135">
        <v>0</v>
      </c>
      <c r="I21" s="121">
        <v>0</v>
      </c>
      <c r="J21" s="125" t="s">
        <v>1161</v>
      </c>
      <c r="K21" s="17" t="s">
        <v>17</v>
      </c>
    </row>
    <row r="22" spans="1:11" ht="48" hidden="1" x14ac:dyDescent="0.15">
      <c r="A22" s="98" t="s">
        <v>12</v>
      </c>
      <c r="B22" s="7" t="s">
        <v>59</v>
      </c>
      <c r="C22" s="6" t="s">
        <v>60</v>
      </c>
      <c r="D22" s="5" t="s">
        <v>61</v>
      </c>
      <c r="E22" s="6" t="s">
        <v>62</v>
      </c>
      <c r="F22" s="17">
        <v>0.5</v>
      </c>
      <c r="G22" s="17" t="s">
        <v>16</v>
      </c>
      <c r="H22" s="135">
        <v>226.60000000000002</v>
      </c>
      <c r="I22" s="121">
        <v>236.89999999999998</v>
      </c>
      <c r="J22" s="125" t="s">
        <v>1161</v>
      </c>
      <c r="K22" s="17" t="s">
        <v>17</v>
      </c>
    </row>
    <row r="23" spans="1:11" ht="64" x14ac:dyDescent="0.15">
      <c r="A23" s="98" t="s">
        <v>12</v>
      </c>
      <c r="B23" s="7" t="s">
        <v>63</v>
      </c>
      <c r="C23" s="6" t="s">
        <v>64</v>
      </c>
      <c r="D23" s="5" t="s">
        <v>65</v>
      </c>
      <c r="E23" s="6" t="s">
        <v>66</v>
      </c>
      <c r="F23" s="17">
        <v>0.5</v>
      </c>
      <c r="G23" s="17" t="s">
        <v>16</v>
      </c>
      <c r="H23" s="135">
        <v>226.60000000000002</v>
      </c>
      <c r="I23" s="121">
        <v>236.89999999999998</v>
      </c>
      <c r="J23" s="125" t="s">
        <v>1161</v>
      </c>
      <c r="K23" s="17" t="s">
        <v>17</v>
      </c>
    </row>
    <row r="24" spans="1:11" ht="48" hidden="1" x14ac:dyDescent="0.15">
      <c r="A24" s="98" t="s">
        <v>12</v>
      </c>
      <c r="B24" s="7" t="s">
        <v>490</v>
      </c>
      <c r="C24" s="34" t="s">
        <v>67</v>
      </c>
      <c r="D24" s="13" t="s">
        <v>68</v>
      </c>
      <c r="E24" s="34" t="s">
        <v>69</v>
      </c>
      <c r="F24" s="17">
        <v>0.33</v>
      </c>
      <c r="G24" s="17" t="s">
        <v>16</v>
      </c>
      <c r="H24" s="135">
        <v>216.70000000000002</v>
      </c>
      <c r="I24" s="121">
        <v>226.54999999999998</v>
      </c>
      <c r="J24" s="125" t="s">
        <v>1161</v>
      </c>
      <c r="K24" s="17" t="s">
        <v>17</v>
      </c>
    </row>
    <row r="25" spans="1:11" ht="48" x14ac:dyDescent="0.15">
      <c r="A25" s="98" t="s">
        <v>12</v>
      </c>
      <c r="B25" s="7" t="s">
        <v>490</v>
      </c>
      <c r="C25" s="34" t="s">
        <v>67</v>
      </c>
      <c r="D25" s="13" t="s">
        <v>68</v>
      </c>
      <c r="E25" s="34" t="s">
        <v>69</v>
      </c>
      <c r="F25" s="17">
        <v>0.5</v>
      </c>
      <c r="G25" s="17" t="s">
        <v>16</v>
      </c>
      <c r="H25" s="135">
        <v>352</v>
      </c>
      <c r="I25" s="121">
        <v>368</v>
      </c>
      <c r="J25" s="125" t="s">
        <v>1161</v>
      </c>
      <c r="K25" s="17" t="s">
        <v>17</v>
      </c>
    </row>
    <row r="26" spans="1:11" ht="48" x14ac:dyDescent="0.15">
      <c r="A26" s="98" t="s">
        <v>12</v>
      </c>
      <c r="B26" s="7" t="s">
        <v>1080</v>
      </c>
      <c r="C26" s="6" t="s">
        <v>70</v>
      </c>
      <c r="D26" s="5" t="s">
        <v>71</v>
      </c>
      <c r="E26" s="6" t="s">
        <v>72</v>
      </c>
      <c r="F26" s="17">
        <v>0.5</v>
      </c>
      <c r="G26" s="17" t="s">
        <v>16</v>
      </c>
      <c r="H26" s="135">
        <v>143</v>
      </c>
      <c r="I26" s="121">
        <v>149.5</v>
      </c>
      <c r="J26" s="125" t="s">
        <v>1161</v>
      </c>
      <c r="K26" s="17" t="s">
        <v>17</v>
      </c>
    </row>
    <row r="27" spans="1:11" ht="64" x14ac:dyDescent="0.15">
      <c r="A27" s="98" t="s">
        <v>12</v>
      </c>
      <c r="B27" s="7" t="s">
        <v>73</v>
      </c>
      <c r="C27" s="6" t="s">
        <v>48</v>
      </c>
      <c r="D27" s="5" t="s">
        <v>49</v>
      </c>
      <c r="E27" s="6" t="s">
        <v>74</v>
      </c>
      <c r="F27" s="17">
        <v>0.5</v>
      </c>
      <c r="G27" s="17" t="s">
        <v>16</v>
      </c>
      <c r="H27" s="135">
        <v>282.70000000000005</v>
      </c>
      <c r="I27" s="121">
        <v>295.54999999999995</v>
      </c>
      <c r="J27" s="125" t="s">
        <v>1161</v>
      </c>
      <c r="K27" s="17" t="s">
        <v>17</v>
      </c>
    </row>
    <row r="28" spans="1:11" ht="64" x14ac:dyDescent="0.15">
      <c r="A28" s="98" t="s">
        <v>12</v>
      </c>
      <c r="B28" s="7" t="s">
        <v>75</v>
      </c>
      <c r="C28" s="6" t="s">
        <v>76</v>
      </c>
      <c r="D28" s="5" t="s">
        <v>77</v>
      </c>
      <c r="E28" s="6" t="s">
        <v>78</v>
      </c>
      <c r="F28" s="17">
        <v>0.5</v>
      </c>
      <c r="G28" s="17" t="s">
        <v>101</v>
      </c>
      <c r="H28" s="135">
        <v>236.50000000000003</v>
      </c>
      <c r="I28" s="121">
        <v>247.24999999999997</v>
      </c>
      <c r="J28" s="125" t="s">
        <v>1161</v>
      </c>
      <c r="K28" s="17" t="s">
        <v>17</v>
      </c>
    </row>
    <row r="29" spans="1:11" ht="48" x14ac:dyDescent="0.15">
      <c r="A29" s="98" t="s">
        <v>12</v>
      </c>
      <c r="B29" s="7" t="s">
        <v>79</v>
      </c>
      <c r="C29" s="6" t="s">
        <v>80</v>
      </c>
      <c r="D29" s="5" t="s">
        <v>81</v>
      </c>
      <c r="E29" s="6" t="s">
        <v>82</v>
      </c>
      <c r="F29" s="17">
        <v>0.5</v>
      </c>
      <c r="G29" s="17" t="s">
        <v>16</v>
      </c>
      <c r="H29" s="135">
        <v>291.5</v>
      </c>
      <c r="I29" s="121">
        <v>304.75</v>
      </c>
      <c r="J29" s="125" t="s">
        <v>1161</v>
      </c>
      <c r="K29" s="17" t="s">
        <v>17</v>
      </c>
    </row>
    <row r="30" spans="1:11" ht="64" x14ac:dyDescent="0.15">
      <c r="A30" s="98" t="s">
        <v>12</v>
      </c>
      <c r="B30" s="7" t="s">
        <v>83</v>
      </c>
      <c r="C30" s="6" t="s">
        <v>84</v>
      </c>
      <c r="D30" s="5" t="s">
        <v>85</v>
      </c>
      <c r="E30" s="6" t="s">
        <v>86</v>
      </c>
      <c r="F30" s="17">
        <v>0.5</v>
      </c>
      <c r="G30" s="17" t="s">
        <v>16</v>
      </c>
      <c r="H30" s="135">
        <v>282.70000000000005</v>
      </c>
      <c r="I30" s="121">
        <v>295.54999999999995</v>
      </c>
      <c r="J30" s="125" t="s">
        <v>1161</v>
      </c>
      <c r="K30" s="17" t="s">
        <v>17</v>
      </c>
    </row>
    <row r="31" spans="1:11" ht="48" hidden="1" x14ac:dyDescent="0.15">
      <c r="A31" s="98" t="s">
        <v>12</v>
      </c>
      <c r="B31" s="7" t="s">
        <v>87</v>
      </c>
      <c r="C31" s="6" t="s">
        <v>18</v>
      </c>
      <c r="D31" s="5" t="s">
        <v>88</v>
      </c>
      <c r="E31" s="6" t="s">
        <v>89</v>
      </c>
      <c r="F31" s="17">
        <v>0.5</v>
      </c>
      <c r="G31" s="17" t="s">
        <v>16</v>
      </c>
      <c r="H31" s="135">
        <v>0</v>
      </c>
      <c r="I31" s="121">
        <v>0</v>
      </c>
      <c r="J31" s="125" t="s">
        <v>1161</v>
      </c>
      <c r="K31" s="17" t="s">
        <v>17</v>
      </c>
    </row>
    <row r="32" spans="1:11" ht="48" x14ac:dyDescent="0.15">
      <c r="A32" s="98" t="s">
        <v>12</v>
      </c>
      <c r="B32" s="7" t="s">
        <v>90</v>
      </c>
      <c r="C32" s="8" t="s">
        <v>84</v>
      </c>
      <c r="D32" s="5" t="s">
        <v>91</v>
      </c>
      <c r="E32" s="6" t="s">
        <v>92</v>
      </c>
      <c r="F32" s="17">
        <v>0.5</v>
      </c>
      <c r="G32" s="17" t="s">
        <v>16</v>
      </c>
      <c r="H32" s="135">
        <v>282.70000000000005</v>
      </c>
      <c r="I32" s="121">
        <v>295.54999999999995</v>
      </c>
      <c r="J32" s="125" t="s">
        <v>1161</v>
      </c>
      <c r="K32" s="17" t="s">
        <v>17</v>
      </c>
    </row>
    <row r="33" spans="1:11" ht="48" x14ac:dyDescent="0.15">
      <c r="A33" s="98" t="s">
        <v>12</v>
      </c>
      <c r="B33" s="7" t="s">
        <v>93</v>
      </c>
      <c r="C33" s="8" t="s">
        <v>94</v>
      </c>
      <c r="D33" s="5" t="s">
        <v>95</v>
      </c>
      <c r="E33" s="6" t="s">
        <v>96</v>
      </c>
      <c r="F33" s="17">
        <v>0.5</v>
      </c>
      <c r="G33" s="17" t="s">
        <v>16</v>
      </c>
      <c r="H33" s="135">
        <v>226.60000000000002</v>
      </c>
      <c r="I33" s="121">
        <v>236.89999999999998</v>
      </c>
      <c r="J33" s="125" t="s">
        <v>1161</v>
      </c>
      <c r="K33" s="17" t="s">
        <v>17</v>
      </c>
    </row>
    <row r="34" spans="1:11" ht="64" x14ac:dyDescent="0.15">
      <c r="A34" s="98" t="s">
        <v>12</v>
      </c>
      <c r="B34" s="7" t="s">
        <v>97</v>
      </c>
      <c r="C34" s="8" t="s">
        <v>98</v>
      </c>
      <c r="D34" s="5" t="s">
        <v>99</v>
      </c>
      <c r="E34" s="6" t="s">
        <v>100</v>
      </c>
      <c r="F34" s="17">
        <v>0.5</v>
      </c>
      <c r="G34" s="17" t="s">
        <v>16</v>
      </c>
      <c r="H34" s="135">
        <v>226.60000000000002</v>
      </c>
      <c r="I34" s="121">
        <v>236.89999999999998</v>
      </c>
      <c r="J34" s="125" t="s">
        <v>1161</v>
      </c>
      <c r="K34" s="17" t="s">
        <v>17</v>
      </c>
    </row>
    <row r="35" spans="1:11" ht="48" x14ac:dyDescent="0.15">
      <c r="A35" s="99" t="s">
        <v>102</v>
      </c>
      <c r="B35" s="9" t="s">
        <v>1139</v>
      </c>
      <c r="C35" s="6" t="s">
        <v>1136</v>
      </c>
      <c r="D35" s="5" t="s">
        <v>1140</v>
      </c>
      <c r="E35" s="6" t="s">
        <v>1141</v>
      </c>
      <c r="F35" s="17">
        <v>0.45</v>
      </c>
      <c r="G35" s="17" t="s">
        <v>101</v>
      </c>
      <c r="H35" s="135">
        <v>305.5</v>
      </c>
      <c r="I35" s="121">
        <v>329</v>
      </c>
      <c r="J35" s="125" t="s">
        <v>1161</v>
      </c>
      <c r="K35" s="17" t="s">
        <v>17</v>
      </c>
    </row>
    <row r="36" spans="1:11" ht="48" x14ac:dyDescent="0.15">
      <c r="A36" s="99" t="s">
        <v>102</v>
      </c>
      <c r="B36" s="9" t="s">
        <v>1019</v>
      </c>
      <c r="C36" s="6" t="s">
        <v>104</v>
      </c>
      <c r="D36" s="5" t="s">
        <v>105</v>
      </c>
      <c r="E36" s="6" t="s">
        <v>1020</v>
      </c>
      <c r="F36" s="17">
        <v>0.45</v>
      </c>
      <c r="G36" s="17" t="s">
        <v>101</v>
      </c>
      <c r="H36" s="135">
        <v>331.5</v>
      </c>
      <c r="I36" s="121">
        <v>357</v>
      </c>
      <c r="J36" s="125" t="s">
        <v>1161</v>
      </c>
      <c r="K36" s="17" t="s">
        <v>17</v>
      </c>
    </row>
    <row r="37" spans="1:11" ht="48" hidden="1" x14ac:dyDescent="0.15">
      <c r="A37" s="99" t="s">
        <v>102</v>
      </c>
      <c r="B37" s="46" t="s">
        <v>961</v>
      </c>
      <c r="C37" s="6" t="s">
        <v>212</v>
      </c>
      <c r="D37" s="5" t="s">
        <v>1142</v>
      </c>
      <c r="E37" s="6" t="s">
        <v>925</v>
      </c>
      <c r="F37" s="17">
        <v>0.45</v>
      </c>
      <c r="G37" s="17" t="s">
        <v>101</v>
      </c>
      <c r="H37" s="135">
        <v>331.5</v>
      </c>
      <c r="I37" s="121">
        <v>357</v>
      </c>
      <c r="J37" s="125" t="s">
        <v>1161</v>
      </c>
      <c r="K37" s="17" t="s">
        <v>17</v>
      </c>
    </row>
    <row r="38" spans="1:11" ht="48" x14ac:dyDescent="0.15">
      <c r="A38" s="99" t="s">
        <v>102</v>
      </c>
      <c r="B38" s="9" t="s">
        <v>1143</v>
      </c>
      <c r="C38" s="6" t="s">
        <v>212</v>
      </c>
      <c r="D38" s="5" t="s">
        <v>518</v>
      </c>
      <c r="E38" s="6" t="s">
        <v>1144</v>
      </c>
      <c r="F38" s="17">
        <v>0.45</v>
      </c>
      <c r="G38" s="17" t="s">
        <v>101</v>
      </c>
      <c r="H38" s="135">
        <v>312</v>
      </c>
      <c r="I38" s="121">
        <v>336</v>
      </c>
      <c r="J38" s="125" t="s">
        <v>1161</v>
      </c>
      <c r="K38" s="17" t="s">
        <v>17</v>
      </c>
    </row>
    <row r="39" spans="1:11" ht="48" x14ac:dyDescent="0.15">
      <c r="A39" s="99" t="s">
        <v>102</v>
      </c>
      <c r="B39" s="9" t="s">
        <v>1004</v>
      </c>
      <c r="C39" s="6" t="s">
        <v>1005</v>
      </c>
      <c r="D39" s="5" t="s">
        <v>1006</v>
      </c>
      <c r="E39" s="6" t="s">
        <v>1007</v>
      </c>
      <c r="F39" s="17">
        <v>0.45</v>
      </c>
      <c r="G39" s="17" t="s">
        <v>101</v>
      </c>
      <c r="H39" s="135">
        <v>325</v>
      </c>
      <c r="I39" s="121">
        <v>350</v>
      </c>
      <c r="J39" s="125" t="s">
        <v>1161</v>
      </c>
      <c r="K39" s="17" t="s">
        <v>17</v>
      </c>
    </row>
    <row r="40" spans="1:11" ht="64" hidden="1" x14ac:dyDescent="0.15">
      <c r="A40" s="99" t="s">
        <v>102</v>
      </c>
      <c r="B40" s="9" t="s">
        <v>989</v>
      </c>
      <c r="C40" s="6" t="s">
        <v>56</v>
      </c>
      <c r="D40" s="5" t="s">
        <v>645</v>
      </c>
      <c r="E40" s="6" t="s">
        <v>904</v>
      </c>
      <c r="F40" s="17">
        <v>0.45</v>
      </c>
      <c r="G40" s="17" t="s">
        <v>101</v>
      </c>
      <c r="H40" s="135">
        <v>312</v>
      </c>
      <c r="I40" s="121">
        <v>336</v>
      </c>
      <c r="J40" s="125" t="s">
        <v>1161</v>
      </c>
      <c r="K40" s="17" t="s">
        <v>17</v>
      </c>
    </row>
    <row r="41" spans="1:11" ht="64" hidden="1" x14ac:dyDescent="0.15">
      <c r="A41" s="99" t="s">
        <v>102</v>
      </c>
      <c r="B41" s="9" t="s">
        <v>990</v>
      </c>
      <c r="C41" s="6" t="s">
        <v>56</v>
      </c>
      <c r="D41" s="5" t="s">
        <v>645</v>
      </c>
      <c r="E41" s="6" t="s">
        <v>905</v>
      </c>
      <c r="F41" s="17">
        <v>0.45</v>
      </c>
      <c r="G41" s="17" t="s">
        <v>101</v>
      </c>
      <c r="H41" s="135">
        <v>312</v>
      </c>
      <c r="I41" s="121">
        <v>336</v>
      </c>
      <c r="J41" s="125" t="s">
        <v>1161</v>
      </c>
      <c r="K41" s="17" t="s">
        <v>17</v>
      </c>
    </row>
    <row r="42" spans="1:11" ht="48" hidden="1" x14ac:dyDescent="0.15">
      <c r="A42" s="99" t="s">
        <v>102</v>
      </c>
      <c r="B42" s="9" t="s">
        <v>862</v>
      </c>
      <c r="C42" s="6" t="s">
        <v>104</v>
      </c>
      <c r="D42" s="5" t="s">
        <v>131</v>
      </c>
      <c r="E42" s="6" t="s">
        <v>733</v>
      </c>
      <c r="F42" s="17">
        <v>0.45</v>
      </c>
      <c r="G42" s="17" t="s">
        <v>101</v>
      </c>
      <c r="H42" s="135">
        <v>331.5</v>
      </c>
      <c r="I42" s="121">
        <v>357</v>
      </c>
      <c r="J42" s="125" t="s">
        <v>1161</v>
      </c>
      <c r="K42" s="17" t="s">
        <v>17</v>
      </c>
    </row>
    <row r="43" spans="1:11" ht="45" x14ac:dyDescent="0.15">
      <c r="A43" s="99" t="s">
        <v>102</v>
      </c>
      <c r="B43" s="88" t="s">
        <v>1016</v>
      </c>
      <c r="C43" s="86" t="s">
        <v>1036</v>
      </c>
      <c r="D43" s="87" t="s">
        <v>1017</v>
      </c>
      <c r="E43" s="86" t="s">
        <v>1018</v>
      </c>
      <c r="F43" s="17">
        <v>0.45</v>
      </c>
      <c r="G43" s="17" t="s">
        <v>101</v>
      </c>
      <c r="H43" s="135">
        <v>344.5</v>
      </c>
      <c r="I43" s="121">
        <v>371</v>
      </c>
      <c r="J43" s="125" t="s">
        <v>1161</v>
      </c>
      <c r="K43" s="17" t="s">
        <v>17</v>
      </c>
    </row>
    <row r="44" spans="1:11" ht="64" x14ac:dyDescent="0.15">
      <c r="A44" s="99" t="s">
        <v>102</v>
      </c>
      <c r="B44" s="9" t="s">
        <v>863</v>
      </c>
      <c r="C44" s="6" t="s">
        <v>735</v>
      </c>
      <c r="D44" s="5" t="s">
        <v>734</v>
      </c>
      <c r="E44" s="6" t="s">
        <v>112</v>
      </c>
      <c r="F44" s="17">
        <v>0.45</v>
      </c>
      <c r="G44" s="17" t="s">
        <v>101</v>
      </c>
      <c r="H44" s="135">
        <v>273</v>
      </c>
      <c r="I44" s="121">
        <v>294</v>
      </c>
      <c r="J44" s="125" t="s">
        <v>1161</v>
      </c>
      <c r="K44" s="17" t="s">
        <v>17</v>
      </c>
    </row>
    <row r="45" spans="1:11" ht="64" hidden="1" x14ac:dyDescent="0.15">
      <c r="A45" s="99" t="s">
        <v>102</v>
      </c>
      <c r="B45" s="46" t="s">
        <v>864</v>
      </c>
      <c r="C45" s="6" t="s">
        <v>126</v>
      </c>
      <c r="D45" s="5" t="s">
        <v>711</v>
      </c>
      <c r="E45" s="6" t="s">
        <v>712</v>
      </c>
      <c r="F45" s="17">
        <v>0.45</v>
      </c>
      <c r="G45" s="17" t="s">
        <v>101</v>
      </c>
      <c r="H45" s="135">
        <v>305.5</v>
      </c>
      <c r="I45" s="121">
        <v>329</v>
      </c>
      <c r="J45" s="125" t="s">
        <v>1161</v>
      </c>
      <c r="K45" s="17" t="s">
        <v>17</v>
      </c>
    </row>
    <row r="46" spans="1:11" ht="64" hidden="1" x14ac:dyDescent="0.15">
      <c r="A46" s="99" t="s">
        <v>102</v>
      </c>
      <c r="B46" s="46" t="s">
        <v>865</v>
      </c>
      <c r="C46" s="6" t="s">
        <v>126</v>
      </c>
      <c r="D46" s="5" t="s">
        <v>714</v>
      </c>
      <c r="E46" s="6" t="s">
        <v>713</v>
      </c>
      <c r="F46" s="17">
        <v>0.45</v>
      </c>
      <c r="G46" s="17" t="s">
        <v>101</v>
      </c>
      <c r="H46" s="135">
        <v>305.5</v>
      </c>
      <c r="I46" s="121">
        <v>329</v>
      </c>
      <c r="J46" s="125" t="s">
        <v>1161</v>
      </c>
      <c r="K46" s="17" t="s">
        <v>17</v>
      </c>
    </row>
    <row r="47" spans="1:11" ht="48" hidden="1" x14ac:dyDescent="0.15">
      <c r="A47" s="99" t="s">
        <v>102</v>
      </c>
      <c r="B47" s="46" t="s">
        <v>707</v>
      </c>
      <c r="C47" s="6" t="s">
        <v>708</v>
      </c>
      <c r="D47" s="5" t="s">
        <v>710</v>
      </c>
      <c r="E47" s="6" t="s">
        <v>709</v>
      </c>
      <c r="F47" s="17">
        <v>0.45</v>
      </c>
      <c r="G47" s="17" t="s">
        <v>101</v>
      </c>
      <c r="H47" s="135">
        <v>266.5</v>
      </c>
      <c r="I47" s="121">
        <v>287</v>
      </c>
      <c r="J47" s="125" t="s">
        <v>1161</v>
      </c>
      <c r="K47" s="17" t="s">
        <v>17</v>
      </c>
    </row>
    <row r="48" spans="1:11" ht="48" hidden="1" x14ac:dyDescent="0.15">
      <c r="A48" s="99" t="s">
        <v>102</v>
      </c>
      <c r="B48" s="46" t="s">
        <v>736</v>
      </c>
      <c r="C48" s="6" t="s">
        <v>643</v>
      </c>
      <c r="D48" s="5" t="s">
        <v>737</v>
      </c>
      <c r="E48" s="6" t="s">
        <v>644</v>
      </c>
      <c r="F48" s="17">
        <v>0.45</v>
      </c>
      <c r="G48" s="17" t="s">
        <v>101</v>
      </c>
      <c r="H48" s="135">
        <v>312</v>
      </c>
      <c r="I48" s="121">
        <v>336</v>
      </c>
      <c r="J48" s="125" t="s">
        <v>1161</v>
      </c>
      <c r="K48" s="17" t="s">
        <v>17</v>
      </c>
    </row>
    <row r="49" spans="1:11" ht="64" hidden="1" x14ac:dyDescent="0.15">
      <c r="A49" s="99" t="s">
        <v>102</v>
      </c>
      <c r="B49" s="46" t="s">
        <v>681</v>
      </c>
      <c r="C49" s="6" t="s">
        <v>157</v>
      </c>
      <c r="D49" s="5" t="s">
        <v>645</v>
      </c>
      <c r="E49" s="6" t="s">
        <v>642</v>
      </c>
      <c r="F49" s="17">
        <v>0.45</v>
      </c>
      <c r="G49" s="17" t="s">
        <v>101</v>
      </c>
      <c r="H49" s="135">
        <v>312</v>
      </c>
      <c r="I49" s="121">
        <v>336</v>
      </c>
      <c r="J49" s="125" t="s">
        <v>1161</v>
      </c>
      <c r="K49" s="17" t="s">
        <v>17</v>
      </c>
    </row>
    <row r="50" spans="1:11" ht="64" hidden="1" x14ac:dyDescent="0.15">
      <c r="A50" s="99" t="s">
        <v>102</v>
      </c>
      <c r="B50" s="46" t="s">
        <v>641</v>
      </c>
      <c r="C50" s="6" t="s">
        <v>157</v>
      </c>
      <c r="D50" s="5" t="s">
        <v>645</v>
      </c>
      <c r="E50" s="6" t="s">
        <v>646</v>
      </c>
      <c r="F50" s="17">
        <v>0.45</v>
      </c>
      <c r="G50" s="17" t="s">
        <v>101</v>
      </c>
      <c r="H50" s="135">
        <v>312</v>
      </c>
      <c r="I50" s="121">
        <v>336</v>
      </c>
      <c r="J50" s="125" t="s">
        <v>1161</v>
      </c>
      <c r="K50" s="17" t="s">
        <v>17</v>
      </c>
    </row>
    <row r="51" spans="1:11" ht="48" hidden="1" x14ac:dyDescent="0.15">
      <c r="A51" s="99" t="s">
        <v>102</v>
      </c>
      <c r="B51" s="9" t="s">
        <v>610</v>
      </c>
      <c r="C51" s="6" t="s">
        <v>570</v>
      </c>
      <c r="D51" s="5" t="s">
        <v>131</v>
      </c>
      <c r="E51" s="6" t="s">
        <v>571</v>
      </c>
      <c r="F51" s="17">
        <v>0.45</v>
      </c>
      <c r="G51" s="17" t="s">
        <v>101</v>
      </c>
      <c r="H51" s="135">
        <v>325</v>
      </c>
      <c r="I51" s="121">
        <v>350</v>
      </c>
      <c r="J51" s="125" t="s">
        <v>1161</v>
      </c>
      <c r="K51" s="17" t="s">
        <v>17</v>
      </c>
    </row>
    <row r="52" spans="1:11" ht="48" hidden="1" x14ac:dyDescent="0.15">
      <c r="A52" s="99" t="s">
        <v>102</v>
      </c>
      <c r="B52" s="9" t="s">
        <v>705</v>
      </c>
      <c r="C52" s="6" t="s">
        <v>21</v>
      </c>
      <c r="D52" s="5" t="s">
        <v>573</v>
      </c>
      <c r="E52" s="6" t="s">
        <v>572</v>
      </c>
      <c r="F52" s="17">
        <v>0.45</v>
      </c>
      <c r="G52" s="17" t="s">
        <v>101</v>
      </c>
      <c r="H52" s="135">
        <v>260</v>
      </c>
      <c r="I52" s="121">
        <v>280</v>
      </c>
      <c r="J52" s="125" t="s">
        <v>1161</v>
      </c>
      <c r="K52" s="17" t="s">
        <v>17</v>
      </c>
    </row>
    <row r="53" spans="1:11" ht="48" hidden="1" x14ac:dyDescent="0.15">
      <c r="A53" s="99" t="s">
        <v>102</v>
      </c>
      <c r="B53" s="9" t="s">
        <v>103</v>
      </c>
      <c r="C53" s="35" t="s">
        <v>104</v>
      </c>
      <c r="D53" s="5" t="s">
        <v>105</v>
      </c>
      <c r="E53" s="35" t="s">
        <v>106</v>
      </c>
      <c r="F53" s="17">
        <v>0.45</v>
      </c>
      <c r="G53" s="17" t="s">
        <v>101</v>
      </c>
      <c r="H53" s="135">
        <v>331.5</v>
      </c>
      <c r="I53" s="121">
        <v>357</v>
      </c>
      <c r="J53" s="125" t="s">
        <v>1161</v>
      </c>
      <c r="K53" s="17" t="s">
        <v>17</v>
      </c>
    </row>
    <row r="54" spans="1:11" ht="64" hidden="1" x14ac:dyDescent="0.15">
      <c r="A54" s="99" t="s">
        <v>102</v>
      </c>
      <c r="B54" s="9" t="s">
        <v>107</v>
      </c>
      <c r="C54" s="7" t="s">
        <v>108</v>
      </c>
      <c r="D54" s="5" t="s">
        <v>109</v>
      </c>
      <c r="E54" s="7" t="s">
        <v>108</v>
      </c>
      <c r="F54" s="17">
        <v>0.45</v>
      </c>
      <c r="G54" s="17" t="s">
        <v>101</v>
      </c>
      <c r="H54" s="135">
        <v>286</v>
      </c>
      <c r="I54" s="121">
        <v>308</v>
      </c>
      <c r="J54" s="125" t="s">
        <v>1161</v>
      </c>
      <c r="K54" s="17" t="s">
        <v>17</v>
      </c>
    </row>
    <row r="55" spans="1:11" ht="48" hidden="1" x14ac:dyDescent="0.15">
      <c r="A55" s="99" t="s">
        <v>102</v>
      </c>
      <c r="B55" s="46" t="s">
        <v>110</v>
      </c>
      <c r="C55" s="7" t="s">
        <v>28</v>
      </c>
      <c r="D55" s="5" t="s">
        <v>111</v>
      </c>
      <c r="E55" s="7" t="s">
        <v>112</v>
      </c>
      <c r="F55" s="17">
        <v>0.45</v>
      </c>
      <c r="G55" s="17" t="s">
        <v>101</v>
      </c>
      <c r="H55" s="135">
        <v>214.5</v>
      </c>
      <c r="I55" s="121">
        <v>230.99999999999997</v>
      </c>
      <c r="J55" s="125" t="s">
        <v>1161</v>
      </c>
      <c r="K55" s="17" t="s">
        <v>17</v>
      </c>
    </row>
    <row r="56" spans="1:11" ht="48" x14ac:dyDescent="0.15">
      <c r="A56" s="99" t="s">
        <v>102</v>
      </c>
      <c r="B56" s="9" t="s">
        <v>113</v>
      </c>
      <c r="C56" s="7" t="s">
        <v>1036</v>
      </c>
      <c r="D56" s="5" t="s">
        <v>115</v>
      </c>
      <c r="E56" s="7" t="s">
        <v>116</v>
      </c>
      <c r="F56" s="17">
        <v>0.45</v>
      </c>
      <c r="G56" s="17" t="s">
        <v>101</v>
      </c>
      <c r="H56" s="135">
        <v>266.5</v>
      </c>
      <c r="I56" s="121">
        <v>287</v>
      </c>
      <c r="J56" s="125" t="s">
        <v>1161</v>
      </c>
      <c r="K56" s="17" t="s">
        <v>17</v>
      </c>
    </row>
    <row r="57" spans="1:11" ht="48" x14ac:dyDescent="0.15">
      <c r="A57" s="99" t="s">
        <v>102</v>
      </c>
      <c r="B57" s="9" t="s">
        <v>117</v>
      </c>
      <c r="C57" s="7" t="s">
        <v>118</v>
      </c>
      <c r="D57" s="5" t="s">
        <v>119</v>
      </c>
      <c r="E57" s="7" t="s">
        <v>120</v>
      </c>
      <c r="F57" s="17">
        <v>0.45</v>
      </c>
      <c r="G57" s="17" t="s">
        <v>101</v>
      </c>
      <c r="H57" s="135">
        <v>305.5</v>
      </c>
      <c r="I57" s="121">
        <v>329</v>
      </c>
      <c r="J57" s="125" t="s">
        <v>1161</v>
      </c>
      <c r="K57" s="17" t="s">
        <v>17</v>
      </c>
    </row>
    <row r="58" spans="1:11" ht="64" x14ac:dyDescent="0.15">
      <c r="A58" s="99" t="s">
        <v>102</v>
      </c>
      <c r="B58" s="9" t="s">
        <v>516</v>
      </c>
      <c r="C58" s="34" t="s">
        <v>520</v>
      </c>
      <c r="D58" s="5" t="s">
        <v>431</v>
      </c>
      <c r="E58" s="34" t="s">
        <v>521</v>
      </c>
      <c r="F58" s="17">
        <v>0.45</v>
      </c>
      <c r="G58" s="17" t="s">
        <v>101</v>
      </c>
      <c r="H58" s="135">
        <v>286</v>
      </c>
      <c r="I58" s="121">
        <v>308</v>
      </c>
      <c r="J58" s="125" t="s">
        <v>1161</v>
      </c>
      <c r="K58" s="17" t="s">
        <v>17</v>
      </c>
    </row>
    <row r="59" spans="1:11" ht="48" hidden="1" x14ac:dyDescent="0.15">
      <c r="A59" s="99" t="s">
        <v>102</v>
      </c>
      <c r="B59" s="9" t="s">
        <v>517</v>
      </c>
      <c r="C59" s="34" t="s">
        <v>212</v>
      </c>
      <c r="D59" s="5" t="s">
        <v>518</v>
      </c>
      <c r="E59" s="34" t="s">
        <v>519</v>
      </c>
      <c r="F59" s="17">
        <v>0.45</v>
      </c>
      <c r="G59" s="17" t="s">
        <v>101</v>
      </c>
      <c r="H59" s="135">
        <v>312</v>
      </c>
      <c r="I59" s="121">
        <v>336</v>
      </c>
      <c r="J59" s="125" t="s">
        <v>1161</v>
      </c>
      <c r="K59" s="17" t="s">
        <v>17</v>
      </c>
    </row>
    <row r="60" spans="1:11" ht="48" hidden="1" x14ac:dyDescent="0.15">
      <c r="A60" s="99" t="s">
        <v>102</v>
      </c>
      <c r="B60" s="10" t="s">
        <v>121</v>
      </c>
      <c r="C60" s="8" t="s">
        <v>122</v>
      </c>
      <c r="D60" s="5" t="s">
        <v>123</v>
      </c>
      <c r="E60" s="8" t="s">
        <v>124</v>
      </c>
      <c r="F60" s="17">
        <v>0.45</v>
      </c>
      <c r="G60" s="17" t="s">
        <v>16</v>
      </c>
      <c r="H60" s="135">
        <v>286</v>
      </c>
      <c r="I60" s="121">
        <v>308</v>
      </c>
      <c r="J60" s="125" t="s">
        <v>1161</v>
      </c>
      <c r="K60" s="17" t="s">
        <v>17</v>
      </c>
    </row>
    <row r="61" spans="1:11" ht="64" x14ac:dyDescent="0.15">
      <c r="A61" s="99" t="s">
        <v>102</v>
      </c>
      <c r="B61" s="10" t="s">
        <v>125</v>
      </c>
      <c r="C61" s="8" t="s">
        <v>126</v>
      </c>
      <c r="D61" s="5" t="s">
        <v>127</v>
      </c>
      <c r="E61" s="8" t="s">
        <v>128</v>
      </c>
      <c r="F61" s="17">
        <v>0.45</v>
      </c>
      <c r="G61" s="17" t="s">
        <v>101</v>
      </c>
      <c r="H61" s="135">
        <v>292.5</v>
      </c>
      <c r="I61" s="121">
        <v>315</v>
      </c>
      <c r="J61" s="125" t="s">
        <v>1161</v>
      </c>
      <c r="K61" s="17" t="s">
        <v>17</v>
      </c>
    </row>
    <row r="62" spans="1:11" ht="48" hidden="1" x14ac:dyDescent="0.15">
      <c r="A62" s="99" t="s">
        <v>102</v>
      </c>
      <c r="B62" s="66" t="s">
        <v>129</v>
      </c>
      <c r="C62" s="8" t="s">
        <v>130</v>
      </c>
      <c r="D62" s="5" t="s">
        <v>131</v>
      </c>
      <c r="E62" s="8" t="s">
        <v>132</v>
      </c>
      <c r="F62" s="17">
        <v>0.45</v>
      </c>
      <c r="G62" s="17" t="s">
        <v>101</v>
      </c>
      <c r="H62" s="135">
        <v>312</v>
      </c>
      <c r="I62" s="121">
        <v>336</v>
      </c>
      <c r="J62" s="125" t="s">
        <v>1161</v>
      </c>
      <c r="K62" s="17" t="s">
        <v>17</v>
      </c>
    </row>
    <row r="63" spans="1:11" ht="80" x14ac:dyDescent="0.15">
      <c r="A63" s="99" t="s">
        <v>102</v>
      </c>
      <c r="B63" s="10" t="s">
        <v>133</v>
      </c>
      <c r="C63" s="8" t="s">
        <v>21</v>
      </c>
      <c r="D63" s="5" t="s">
        <v>134</v>
      </c>
      <c r="E63" s="8" t="s">
        <v>135</v>
      </c>
      <c r="F63" s="17">
        <v>0.45</v>
      </c>
      <c r="G63" s="17" t="s">
        <v>101</v>
      </c>
      <c r="H63" s="135">
        <v>279.5</v>
      </c>
      <c r="I63" s="121">
        <v>301</v>
      </c>
      <c r="J63" s="125" t="s">
        <v>1161</v>
      </c>
      <c r="K63" s="17" t="s">
        <v>17</v>
      </c>
    </row>
    <row r="64" spans="1:11" ht="48" x14ac:dyDescent="0.15">
      <c r="A64" s="99" t="s">
        <v>102</v>
      </c>
      <c r="B64" s="10" t="s">
        <v>136</v>
      </c>
      <c r="C64" s="8" t="s">
        <v>1036</v>
      </c>
      <c r="D64" s="5" t="s">
        <v>137</v>
      </c>
      <c r="E64" s="8" t="s">
        <v>138</v>
      </c>
      <c r="F64" s="17">
        <v>0.45</v>
      </c>
      <c r="G64" s="17" t="s">
        <v>101</v>
      </c>
      <c r="H64" s="135">
        <v>305.5</v>
      </c>
      <c r="I64" s="121">
        <v>329</v>
      </c>
      <c r="J64" s="125" t="s">
        <v>1161</v>
      </c>
      <c r="K64" s="17" t="s">
        <v>17</v>
      </c>
    </row>
    <row r="65" spans="1:11" ht="96" x14ac:dyDescent="0.15">
      <c r="A65" s="99" t="s">
        <v>102</v>
      </c>
      <c r="B65" s="10" t="s">
        <v>139</v>
      </c>
      <c r="C65" s="8" t="s">
        <v>126</v>
      </c>
      <c r="D65" s="5" t="s">
        <v>140</v>
      </c>
      <c r="E65" s="8" t="s">
        <v>141</v>
      </c>
      <c r="F65" s="17">
        <v>0.45</v>
      </c>
      <c r="G65" s="17" t="s">
        <v>101</v>
      </c>
      <c r="H65" s="135">
        <v>286</v>
      </c>
      <c r="I65" s="121">
        <v>308</v>
      </c>
      <c r="J65" s="125" t="s">
        <v>1161</v>
      </c>
      <c r="K65" s="17" t="s">
        <v>17</v>
      </c>
    </row>
    <row r="66" spans="1:11" ht="48" x14ac:dyDescent="0.15">
      <c r="A66" s="99" t="s">
        <v>102</v>
      </c>
      <c r="B66" s="10" t="s">
        <v>142</v>
      </c>
      <c r="C66" s="8" t="s">
        <v>18</v>
      </c>
      <c r="D66" s="5" t="s">
        <v>143</v>
      </c>
      <c r="E66" s="8" t="s">
        <v>144</v>
      </c>
      <c r="F66" s="17">
        <v>0.45</v>
      </c>
      <c r="G66" s="17" t="s">
        <v>101</v>
      </c>
      <c r="H66" s="135">
        <v>312</v>
      </c>
      <c r="I66" s="121">
        <v>336</v>
      </c>
      <c r="J66" s="125" t="s">
        <v>1161</v>
      </c>
      <c r="K66" s="17" t="s">
        <v>17</v>
      </c>
    </row>
    <row r="67" spans="1:11" ht="64" x14ac:dyDescent="0.15">
      <c r="A67" s="99" t="s">
        <v>102</v>
      </c>
      <c r="B67" s="10" t="s">
        <v>1145</v>
      </c>
      <c r="C67" s="8" t="s">
        <v>94</v>
      </c>
      <c r="D67" s="5" t="s">
        <v>146</v>
      </c>
      <c r="E67" s="8" t="s">
        <v>147</v>
      </c>
      <c r="F67" s="17">
        <v>0.45</v>
      </c>
      <c r="G67" s="17" t="s">
        <v>101</v>
      </c>
      <c r="H67" s="135">
        <v>240.5</v>
      </c>
      <c r="I67" s="121">
        <v>259</v>
      </c>
      <c r="J67" s="125" t="s">
        <v>1161</v>
      </c>
      <c r="K67" s="17" t="s">
        <v>17</v>
      </c>
    </row>
    <row r="68" spans="1:11" ht="48" x14ac:dyDescent="0.15">
      <c r="A68" s="99" t="s">
        <v>102</v>
      </c>
      <c r="B68" s="10" t="s">
        <v>148</v>
      </c>
      <c r="C68" s="8" t="s">
        <v>21</v>
      </c>
      <c r="D68" s="5" t="s">
        <v>149</v>
      </c>
      <c r="E68" s="8" t="s">
        <v>150</v>
      </c>
      <c r="F68" s="17">
        <v>0.45</v>
      </c>
      <c r="G68" s="17" t="s">
        <v>101</v>
      </c>
      <c r="H68" s="135">
        <v>273</v>
      </c>
      <c r="I68" s="121">
        <v>294</v>
      </c>
      <c r="J68" s="125" t="s">
        <v>1161</v>
      </c>
      <c r="K68" s="17" t="s">
        <v>17</v>
      </c>
    </row>
    <row r="69" spans="1:11" ht="48" hidden="1" x14ac:dyDescent="0.15">
      <c r="A69" s="100" t="s">
        <v>151</v>
      </c>
      <c r="B69" s="9" t="s">
        <v>1115</v>
      </c>
      <c r="C69" s="6" t="s">
        <v>157</v>
      </c>
      <c r="D69" s="5" t="s">
        <v>115</v>
      </c>
      <c r="E69" s="6" t="s">
        <v>1040</v>
      </c>
      <c r="F69" s="17">
        <v>0.45</v>
      </c>
      <c r="G69" s="17" t="s">
        <v>101</v>
      </c>
      <c r="H69" s="135">
        <v>315.90000000000003</v>
      </c>
      <c r="I69" s="121">
        <v>340.2</v>
      </c>
      <c r="J69" s="125" t="s">
        <v>1161</v>
      </c>
      <c r="K69" s="17" t="s">
        <v>17</v>
      </c>
    </row>
    <row r="70" spans="1:11" ht="80" x14ac:dyDescent="0.15">
      <c r="A70" s="100" t="s">
        <v>151</v>
      </c>
      <c r="B70" s="9" t="s">
        <v>991</v>
      </c>
      <c r="C70" s="6" t="s">
        <v>930</v>
      </c>
      <c r="D70" s="5" t="s">
        <v>283</v>
      </c>
      <c r="E70" s="6" t="s">
        <v>931</v>
      </c>
      <c r="F70" s="17">
        <v>0.45</v>
      </c>
      <c r="G70" s="17" t="s">
        <v>101</v>
      </c>
      <c r="H70" s="135">
        <v>322.40000000000003</v>
      </c>
      <c r="I70" s="121">
        <v>347.2</v>
      </c>
      <c r="J70" s="125" t="s">
        <v>1161</v>
      </c>
      <c r="K70" s="17" t="s">
        <v>17</v>
      </c>
    </row>
    <row r="71" spans="1:11" ht="48" hidden="1" x14ac:dyDescent="0.15">
      <c r="A71" s="100" t="s">
        <v>151</v>
      </c>
      <c r="B71" s="9" t="s">
        <v>624</v>
      </c>
      <c r="C71" s="7" t="s">
        <v>553</v>
      </c>
      <c r="D71" s="5" t="s">
        <v>267</v>
      </c>
      <c r="E71" s="6" t="s">
        <v>598</v>
      </c>
      <c r="F71" s="17">
        <v>0.45</v>
      </c>
      <c r="G71" s="17" t="s">
        <v>101</v>
      </c>
      <c r="H71" s="135">
        <v>279.5</v>
      </c>
      <c r="I71" s="121">
        <v>301</v>
      </c>
      <c r="J71" s="125" t="s">
        <v>1161</v>
      </c>
      <c r="K71" s="17" t="s">
        <v>17</v>
      </c>
    </row>
    <row r="72" spans="1:11" ht="64" x14ac:dyDescent="0.15">
      <c r="A72" s="100" t="s">
        <v>151</v>
      </c>
      <c r="B72" s="9" t="s">
        <v>1038</v>
      </c>
      <c r="C72" s="34" t="s">
        <v>18</v>
      </c>
      <c r="D72" s="5" t="s">
        <v>263</v>
      </c>
      <c r="E72" s="6" t="s">
        <v>1039</v>
      </c>
      <c r="F72" s="17">
        <v>0.45</v>
      </c>
      <c r="G72" s="17" t="s">
        <v>101</v>
      </c>
      <c r="H72" s="135">
        <v>313.3</v>
      </c>
      <c r="I72" s="121">
        <v>337.4</v>
      </c>
      <c r="J72" s="125" t="s">
        <v>1161</v>
      </c>
      <c r="K72" s="17" t="s">
        <v>17</v>
      </c>
    </row>
    <row r="73" spans="1:11" ht="48" x14ac:dyDescent="0.15">
      <c r="A73" s="100" t="s">
        <v>151</v>
      </c>
      <c r="B73" s="9" t="s">
        <v>1130</v>
      </c>
      <c r="C73" s="7" t="s">
        <v>14</v>
      </c>
      <c r="D73" s="5" t="s">
        <v>1132</v>
      </c>
      <c r="E73" s="6" t="s">
        <v>1131</v>
      </c>
      <c r="F73" s="17">
        <v>0.45</v>
      </c>
      <c r="G73" s="17" t="s">
        <v>101</v>
      </c>
      <c r="H73" s="135">
        <v>269.10000000000002</v>
      </c>
      <c r="I73" s="121">
        <v>289.79999999999995</v>
      </c>
      <c r="J73" s="125" t="s">
        <v>1161</v>
      </c>
      <c r="K73" s="17" t="s">
        <v>17</v>
      </c>
    </row>
    <row r="74" spans="1:11" ht="48" x14ac:dyDescent="0.15">
      <c r="A74" s="100" t="s">
        <v>151</v>
      </c>
      <c r="B74" s="9" t="s">
        <v>658</v>
      </c>
      <c r="C74" s="7" t="s">
        <v>14</v>
      </c>
      <c r="D74" s="5" t="s">
        <v>602</v>
      </c>
      <c r="E74" s="7" t="s">
        <v>659</v>
      </c>
      <c r="F74" s="17">
        <v>0.45</v>
      </c>
      <c r="G74" s="17" t="s">
        <v>101</v>
      </c>
      <c r="H74" s="135">
        <v>279.5</v>
      </c>
      <c r="I74" s="121">
        <v>301</v>
      </c>
      <c r="J74" s="125" t="s">
        <v>1161</v>
      </c>
      <c r="K74" s="17" t="s">
        <v>17</v>
      </c>
    </row>
    <row r="75" spans="1:11" ht="48" hidden="1" x14ac:dyDescent="0.15">
      <c r="A75" s="100" t="s">
        <v>151</v>
      </c>
      <c r="B75" s="46" t="s">
        <v>878</v>
      </c>
      <c r="C75" s="34" t="s">
        <v>56</v>
      </c>
      <c r="D75" s="5" t="s">
        <v>162</v>
      </c>
      <c r="E75" s="34" t="s">
        <v>778</v>
      </c>
      <c r="F75" s="17">
        <v>0.45</v>
      </c>
      <c r="G75" s="17" t="s">
        <v>101</v>
      </c>
      <c r="H75" s="135">
        <v>292.5</v>
      </c>
      <c r="I75" s="121">
        <v>315</v>
      </c>
      <c r="J75" s="125" t="s">
        <v>1161</v>
      </c>
      <c r="K75" s="17" t="s">
        <v>17</v>
      </c>
    </row>
    <row r="76" spans="1:11" ht="48" hidden="1" x14ac:dyDescent="0.15">
      <c r="A76" s="100" t="s">
        <v>151</v>
      </c>
      <c r="B76" s="46" t="s">
        <v>859</v>
      </c>
      <c r="C76" s="34" t="s">
        <v>217</v>
      </c>
      <c r="D76" s="5" t="s">
        <v>154</v>
      </c>
      <c r="E76" s="34" t="s">
        <v>773</v>
      </c>
      <c r="F76" s="17">
        <v>0.45</v>
      </c>
      <c r="G76" s="17" t="s">
        <v>101</v>
      </c>
      <c r="H76" s="135">
        <v>292.5</v>
      </c>
      <c r="I76" s="121">
        <v>315</v>
      </c>
      <c r="J76" s="125" t="s">
        <v>1161</v>
      </c>
      <c r="K76" s="17" t="s">
        <v>17</v>
      </c>
    </row>
    <row r="77" spans="1:11" ht="48" hidden="1" x14ac:dyDescent="0.15">
      <c r="A77" s="100" t="s">
        <v>151</v>
      </c>
      <c r="B77" s="46" t="s">
        <v>877</v>
      </c>
      <c r="C77" s="34" t="s">
        <v>157</v>
      </c>
      <c r="D77" s="5" t="s">
        <v>154</v>
      </c>
      <c r="E77" s="34" t="s">
        <v>777</v>
      </c>
      <c r="F77" s="17">
        <v>0.45</v>
      </c>
      <c r="G77" s="17" t="s">
        <v>101</v>
      </c>
      <c r="H77" s="135">
        <v>331.5</v>
      </c>
      <c r="I77" s="121">
        <v>357</v>
      </c>
      <c r="J77" s="125" t="s">
        <v>1161</v>
      </c>
      <c r="K77" s="17" t="s">
        <v>17</v>
      </c>
    </row>
    <row r="78" spans="1:11" ht="48" x14ac:dyDescent="0.15">
      <c r="A78" s="100" t="s">
        <v>151</v>
      </c>
      <c r="B78" s="9" t="s">
        <v>908</v>
      </c>
      <c r="C78" s="34" t="s">
        <v>84</v>
      </c>
      <c r="D78" s="5" t="s">
        <v>154</v>
      </c>
      <c r="E78" s="34" t="s">
        <v>910</v>
      </c>
      <c r="F78" s="17">
        <v>0.45</v>
      </c>
      <c r="G78" s="17" t="s">
        <v>101</v>
      </c>
      <c r="H78" s="135">
        <v>296.40000000000003</v>
      </c>
      <c r="I78" s="121">
        <v>319.2</v>
      </c>
      <c r="J78" s="125" t="s">
        <v>1161</v>
      </c>
      <c r="K78" s="17" t="s">
        <v>17</v>
      </c>
    </row>
    <row r="79" spans="1:11" ht="48" x14ac:dyDescent="0.15">
      <c r="A79" s="100" t="s">
        <v>151</v>
      </c>
      <c r="B79" s="9" t="s">
        <v>1133</v>
      </c>
      <c r="C79" s="34" t="s">
        <v>84</v>
      </c>
      <c r="D79" s="5" t="s">
        <v>154</v>
      </c>
      <c r="E79" s="34" t="s">
        <v>1134</v>
      </c>
      <c r="F79" s="17">
        <v>0.45</v>
      </c>
      <c r="G79" s="17" t="s">
        <v>101</v>
      </c>
      <c r="H79" s="135">
        <v>282.10000000000002</v>
      </c>
      <c r="I79" s="121">
        <v>303.79999999999995</v>
      </c>
      <c r="J79" s="125" t="s">
        <v>1161</v>
      </c>
      <c r="K79" s="17" t="s">
        <v>17</v>
      </c>
    </row>
    <row r="80" spans="1:11" ht="48" x14ac:dyDescent="0.15">
      <c r="A80" s="100" t="s">
        <v>151</v>
      </c>
      <c r="B80" s="9" t="s">
        <v>1081</v>
      </c>
      <c r="C80" s="34" t="s">
        <v>84</v>
      </c>
      <c r="D80" s="5" t="s">
        <v>333</v>
      </c>
      <c r="E80" s="34" t="s">
        <v>1111</v>
      </c>
      <c r="F80" s="17">
        <v>0.45</v>
      </c>
      <c r="G80" s="17" t="s">
        <v>101</v>
      </c>
      <c r="H80" s="135">
        <v>318.5</v>
      </c>
      <c r="I80" s="121">
        <v>343</v>
      </c>
      <c r="J80" s="125" t="s">
        <v>1161</v>
      </c>
      <c r="K80" s="17" t="s">
        <v>17</v>
      </c>
    </row>
    <row r="81" spans="1:11" ht="48" hidden="1" x14ac:dyDescent="0.15">
      <c r="A81" s="100" t="s">
        <v>151</v>
      </c>
      <c r="B81" s="9" t="s">
        <v>767</v>
      </c>
      <c r="C81" s="34" t="s">
        <v>174</v>
      </c>
      <c r="D81" s="5" t="s">
        <v>333</v>
      </c>
      <c r="E81" s="34" t="s">
        <v>771</v>
      </c>
      <c r="F81" s="7">
        <v>0.45</v>
      </c>
      <c r="G81" s="17" t="s">
        <v>101</v>
      </c>
      <c r="H81" s="135">
        <v>318.5</v>
      </c>
      <c r="I81" s="121">
        <v>343</v>
      </c>
      <c r="J81" s="125" t="s">
        <v>1161</v>
      </c>
      <c r="K81" s="17" t="s">
        <v>17</v>
      </c>
    </row>
    <row r="82" spans="1:11" ht="48" hidden="1" x14ac:dyDescent="0.15">
      <c r="A82" s="100" t="s">
        <v>151</v>
      </c>
      <c r="B82" s="9" t="s">
        <v>769</v>
      </c>
      <c r="C82" s="34" t="s">
        <v>174</v>
      </c>
      <c r="D82" s="5" t="s">
        <v>154</v>
      </c>
      <c r="E82" s="34" t="s">
        <v>776</v>
      </c>
      <c r="F82" s="7">
        <v>0.45</v>
      </c>
      <c r="G82" s="17" t="s">
        <v>101</v>
      </c>
      <c r="H82" s="135">
        <v>318.5</v>
      </c>
      <c r="I82" s="121">
        <v>343</v>
      </c>
      <c r="J82" s="125" t="s">
        <v>1161</v>
      </c>
      <c r="K82" s="17" t="s">
        <v>17</v>
      </c>
    </row>
    <row r="83" spans="1:11" ht="48" x14ac:dyDescent="0.15">
      <c r="A83" s="100" t="s">
        <v>151</v>
      </c>
      <c r="B83" s="9" t="s">
        <v>657</v>
      </c>
      <c r="C83" s="34" t="s">
        <v>157</v>
      </c>
      <c r="D83" s="5" t="s">
        <v>154</v>
      </c>
      <c r="E83" s="34" t="s">
        <v>772</v>
      </c>
      <c r="F83" s="7">
        <v>0.45</v>
      </c>
      <c r="G83" s="17" t="s">
        <v>101</v>
      </c>
      <c r="H83" s="135">
        <v>331.5</v>
      </c>
      <c r="I83" s="121">
        <v>357</v>
      </c>
      <c r="J83" s="125" t="s">
        <v>1161</v>
      </c>
      <c r="K83" s="17" t="s">
        <v>17</v>
      </c>
    </row>
    <row r="84" spans="1:11" ht="48" x14ac:dyDescent="0.15">
      <c r="A84" s="100" t="s">
        <v>151</v>
      </c>
      <c r="B84" s="9" t="s">
        <v>768</v>
      </c>
      <c r="C84" s="34" t="s">
        <v>165</v>
      </c>
      <c r="D84" s="5" t="s">
        <v>115</v>
      </c>
      <c r="E84" s="34" t="s">
        <v>775</v>
      </c>
      <c r="F84" s="7">
        <v>0.45</v>
      </c>
      <c r="G84" s="17" t="s">
        <v>101</v>
      </c>
      <c r="H84" s="135">
        <v>253.5</v>
      </c>
      <c r="I84" s="121">
        <v>273</v>
      </c>
      <c r="J84" s="125" t="s">
        <v>1161</v>
      </c>
      <c r="K84" s="17" t="s">
        <v>17</v>
      </c>
    </row>
    <row r="85" spans="1:11" ht="48" hidden="1" x14ac:dyDescent="0.15">
      <c r="A85" s="100" t="s">
        <v>151</v>
      </c>
      <c r="B85" s="46" t="s">
        <v>770</v>
      </c>
      <c r="C85" s="34" t="s">
        <v>178</v>
      </c>
      <c r="D85" s="5" t="s">
        <v>162</v>
      </c>
      <c r="E85" s="34" t="s">
        <v>774</v>
      </c>
      <c r="F85" s="7">
        <v>0.45</v>
      </c>
      <c r="G85" s="17" t="s">
        <v>101</v>
      </c>
      <c r="H85" s="135">
        <v>325</v>
      </c>
      <c r="I85" s="121">
        <v>350</v>
      </c>
      <c r="J85" s="125" t="s">
        <v>1161</v>
      </c>
      <c r="K85" s="17" t="s">
        <v>17</v>
      </c>
    </row>
    <row r="86" spans="1:11" ht="48" hidden="1" x14ac:dyDescent="0.15">
      <c r="A86" s="100" t="s">
        <v>151</v>
      </c>
      <c r="B86" s="46" t="s">
        <v>605</v>
      </c>
      <c r="C86" s="34" t="s">
        <v>272</v>
      </c>
      <c r="D86" s="5" t="s">
        <v>259</v>
      </c>
      <c r="E86" s="34" t="s">
        <v>153</v>
      </c>
      <c r="F86" s="17">
        <v>0.45</v>
      </c>
      <c r="G86" s="17" t="s">
        <v>101</v>
      </c>
      <c r="H86" s="135">
        <v>232.70000000000002</v>
      </c>
      <c r="I86" s="121">
        <v>250.6</v>
      </c>
      <c r="J86" s="125" t="s">
        <v>1161</v>
      </c>
      <c r="K86" s="17" t="s">
        <v>17</v>
      </c>
    </row>
    <row r="87" spans="1:11" ht="48" x14ac:dyDescent="0.15">
      <c r="A87" s="100" t="s">
        <v>151</v>
      </c>
      <c r="B87" s="9" t="s">
        <v>593</v>
      </c>
      <c r="C87" s="60" t="s">
        <v>174</v>
      </c>
      <c r="D87" s="38" t="s">
        <v>600</v>
      </c>
      <c r="E87" s="59" t="s">
        <v>601</v>
      </c>
      <c r="F87" s="17">
        <v>0.45</v>
      </c>
      <c r="G87" s="17" t="s">
        <v>101</v>
      </c>
      <c r="H87" s="135">
        <v>305.5</v>
      </c>
      <c r="I87" s="121">
        <v>329</v>
      </c>
      <c r="J87" s="125" t="s">
        <v>1161</v>
      </c>
      <c r="K87" s="17" t="s">
        <v>17</v>
      </c>
    </row>
    <row r="88" spans="1:11" ht="48" x14ac:dyDescent="0.15">
      <c r="A88" s="100" t="s">
        <v>151</v>
      </c>
      <c r="B88" s="9" t="s">
        <v>594</v>
      </c>
      <c r="C88" s="34" t="s">
        <v>174</v>
      </c>
      <c r="D88" s="5" t="s">
        <v>154</v>
      </c>
      <c r="E88" s="34" t="s">
        <v>597</v>
      </c>
      <c r="F88" s="17">
        <v>0.45</v>
      </c>
      <c r="G88" s="17" t="s">
        <v>101</v>
      </c>
      <c r="H88" s="135">
        <v>286</v>
      </c>
      <c r="I88" s="121">
        <v>308</v>
      </c>
      <c r="J88" s="125" t="s">
        <v>1161</v>
      </c>
      <c r="K88" s="17" t="s">
        <v>17</v>
      </c>
    </row>
    <row r="89" spans="1:11" ht="80" hidden="1" x14ac:dyDescent="0.15">
      <c r="A89" s="100" t="s">
        <v>151</v>
      </c>
      <c r="B89" s="9" t="s">
        <v>932</v>
      </c>
      <c r="C89" s="34" t="s">
        <v>178</v>
      </c>
      <c r="D89" s="5" t="s">
        <v>162</v>
      </c>
      <c r="E89" s="34" t="s">
        <v>935</v>
      </c>
      <c r="F89" s="17">
        <v>0.45</v>
      </c>
      <c r="G89" s="17" t="s">
        <v>101</v>
      </c>
      <c r="H89" s="135">
        <v>318.5</v>
      </c>
      <c r="I89" s="121">
        <v>343</v>
      </c>
      <c r="J89" s="125" t="s">
        <v>1161</v>
      </c>
      <c r="K89" s="17" t="s">
        <v>17</v>
      </c>
    </row>
    <row r="90" spans="1:11" ht="48" hidden="1" x14ac:dyDescent="0.15">
      <c r="A90" s="100" t="s">
        <v>151</v>
      </c>
      <c r="B90" s="46" t="s">
        <v>933</v>
      </c>
      <c r="C90" s="34" t="s">
        <v>178</v>
      </c>
      <c r="D90" s="5" t="s">
        <v>162</v>
      </c>
      <c r="E90" s="34" t="s">
        <v>934</v>
      </c>
      <c r="F90" s="17">
        <v>0.45</v>
      </c>
      <c r="G90" s="17" t="s">
        <v>101</v>
      </c>
      <c r="H90" s="135">
        <v>295.10000000000002</v>
      </c>
      <c r="I90" s="121">
        <v>317.79999999999995</v>
      </c>
      <c r="J90" s="125" t="s">
        <v>1161</v>
      </c>
      <c r="K90" s="17" t="s">
        <v>17</v>
      </c>
    </row>
    <row r="91" spans="1:11" ht="48" x14ac:dyDescent="0.15">
      <c r="A91" s="100" t="s">
        <v>151</v>
      </c>
      <c r="B91" s="9" t="s">
        <v>595</v>
      </c>
      <c r="C91" s="34" t="s">
        <v>174</v>
      </c>
      <c r="D91" s="5" t="s">
        <v>115</v>
      </c>
      <c r="E91" s="34" t="s">
        <v>603</v>
      </c>
      <c r="F91" s="17">
        <v>0.45</v>
      </c>
      <c r="G91" s="17" t="s">
        <v>101</v>
      </c>
      <c r="H91" s="135">
        <v>312</v>
      </c>
      <c r="I91" s="121">
        <v>336</v>
      </c>
      <c r="J91" s="125" t="s">
        <v>1161</v>
      </c>
      <c r="K91" s="17" t="s">
        <v>17</v>
      </c>
    </row>
    <row r="92" spans="1:11" ht="48" hidden="1" x14ac:dyDescent="0.15">
      <c r="A92" s="100" t="s">
        <v>151</v>
      </c>
      <c r="B92" s="9" t="s">
        <v>596</v>
      </c>
      <c r="C92" s="34" t="s">
        <v>178</v>
      </c>
      <c r="D92" s="5" t="s">
        <v>162</v>
      </c>
      <c r="E92" s="34" t="s">
        <v>599</v>
      </c>
      <c r="F92" s="17">
        <v>0.45</v>
      </c>
      <c r="G92" s="17" t="s">
        <v>101</v>
      </c>
      <c r="H92" s="135">
        <v>331.5</v>
      </c>
      <c r="I92" s="121">
        <v>357</v>
      </c>
      <c r="J92" s="125" t="s">
        <v>1161</v>
      </c>
      <c r="K92" s="17" t="s">
        <v>17</v>
      </c>
    </row>
    <row r="93" spans="1:11" ht="48" hidden="1" x14ac:dyDescent="0.15">
      <c r="A93" s="100" t="s">
        <v>151</v>
      </c>
      <c r="B93" s="9" t="s">
        <v>703</v>
      </c>
      <c r="C93" s="7" t="s">
        <v>84</v>
      </c>
      <c r="D93" s="5" t="s">
        <v>154</v>
      </c>
      <c r="E93" s="7" t="s">
        <v>155</v>
      </c>
      <c r="F93" s="17">
        <v>0.45</v>
      </c>
      <c r="G93" s="17" t="s">
        <v>101</v>
      </c>
      <c r="H93" s="135">
        <v>0</v>
      </c>
      <c r="I93" s="121">
        <v>0</v>
      </c>
      <c r="J93" s="125" t="s">
        <v>1161</v>
      </c>
      <c r="K93" s="17" t="s">
        <v>17</v>
      </c>
    </row>
    <row r="94" spans="1:11" ht="48" hidden="1" x14ac:dyDescent="0.15">
      <c r="A94" s="100" t="s">
        <v>151</v>
      </c>
      <c r="B94" s="9" t="s">
        <v>156</v>
      </c>
      <c r="C94" s="7" t="s">
        <v>157</v>
      </c>
      <c r="D94" s="5" t="s">
        <v>154</v>
      </c>
      <c r="E94" s="7" t="s">
        <v>158</v>
      </c>
      <c r="F94" s="17">
        <v>0.45</v>
      </c>
      <c r="G94" s="17" t="s">
        <v>101</v>
      </c>
      <c r="H94" s="135">
        <v>286</v>
      </c>
      <c r="I94" s="121">
        <v>308</v>
      </c>
      <c r="J94" s="125" t="s">
        <v>1161</v>
      </c>
      <c r="K94" s="17" t="s">
        <v>17</v>
      </c>
    </row>
    <row r="95" spans="1:11" ht="48" hidden="1" x14ac:dyDescent="0.15">
      <c r="A95" s="100" t="s">
        <v>151</v>
      </c>
      <c r="B95" s="9" t="s">
        <v>159</v>
      </c>
      <c r="C95" s="7" t="s">
        <v>28</v>
      </c>
      <c r="D95" s="5" t="s">
        <v>154</v>
      </c>
      <c r="E95" s="7" t="s">
        <v>160</v>
      </c>
      <c r="F95" s="17">
        <v>0.45</v>
      </c>
      <c r="G95" s="17" t="s">
        <v>101</v>
      </c>
      <c r="H95" s="135">
        <v>221</v>
      </c>
      <c r="I95" s="121">
        <v>237.99999999999997</v>
      </c>
      <c r="J95" s="125" t="s">
        <v>1161</v>
      </c>
      <c r="K95" s="17" t="s">
        <v>17</v>
      </c>
    </row>
    <row r="96" spans="1:11" ht="48" hidden="1" x14ac:dyDescent="0.15">
      <c r="A96" s="100" t="s">
        <v>151</v>
      </c>
      <c r="B96" s="9" t="s">
        <v>161</v>
      </c>
      <c r="C96" s="7" t="s">
        <v>157</v>
      </c>
      <c r="D96" s="5" t="s">
        <v>162</v>
      </c>
      <c r="E96" s="7" t="s">
        <v>163</v>
      </c>
      <c r="F96" s="17">
        <v>0.45</v>
      </c>
      <c r="G96" s="17" t="s">
        <v>101</v>
      </c>
      <c r="H96" s="135">
        <v>279.5</v>
      </c>
      <c r="I96" s="121">
        <v>301</v>
      </c>
      <c r="J96" s="125" t="s">
        <v>1161</v>
      </c>
      <c r="K96" s="17" t="s">
        <v>17</v>
      </c>
    </row>
    <row r="97" spans="1:11" ht="48" hidden="1" x14ac:dyDescent="0.15">
      <c r="A97" s="100" t="s">
        <v>151</v>
      </c>
      <c r="B97" s="9" t="s">
        <v>164</v>
      </c>
      <c r="C97" s="7" t="s">
        <v>165</v>
      </c>
      <c r="D97" s="5" t="s">
        <v>166</v>
      </c>
      <c r="E97" s="7" t="s">
        <v>167</v>
      </c>
      <c r="F97" s="17">
        <v>0.45</v>
      </c>
      <c r="G97" s="17" t="s">
        <v>101</v>
      </c>
      <c r="H97" s="135">
        <v>305.5</v>
      </c>
      <c r="I97" s="121">
        <v>329</v>
      </c>
      <c r="J97" s="125" t="s">
        <v>1161</v>
      </c>
      <c r="K97" s="17" t="s">
        <v>17</v>
      </c>
    </row>
    <row r="98" spans="1:11" ht="48" hidden="1" x14ac:dyDescent="0.15">
      <c r="A98" s="100" t="s">
        <v>151</v>
      </c>
      <c r="B98" s="9" t="s">
        <v>683</v>
      </c>
      <c r="C98" s="7" t="s">
        <v>168</v>
      </c>
      <c r="D98" s="5" t="s">
        <v>169</v>
      </c>
      <c r="E98" s="7" t="s">
        <v>170</v>
      </c>
      <c r="F98" s="17">
        <v>0.45</v>
      </c>
      <c r="G98" s="17" t="s">
        <v>101</v>
      </c>
      <c r="H98" s="135">
        <v>0</v>
      </c>
      <c r="I98" s="121">
        <v>0</v>
      </c>
      <c r="J98" s="125" t="s">
        <v>1161</v>
      </c>
      <c r="K98" s="17" t="s">
        <v>17</v>
      </c>
    </row>
    <row r="99" spans="1:11" ht="96" hidden="1" x14ac:dyDescent="0.15">
      <c r="A99" s="100" t="s">
        <v>151</v>
      </c>
      <c r="B99" s="46" t="s">
        <v>706</v>
      </c>
      <c r="C99" s="7" t="s">
        <v>171</v>
      </c>
      <c r="D99" s="5" t="s">
        <v>169</v>
      </c>
      <c r="E99" s="7" t="s">
        <v>172</v>
      </c>
      <c r="F99" s="17">
        <v>0.45</v>
      </c>
      <c r="G99" s="17" t="s">
        <v>101</v>
      </c>
      <c r="H99" s="135">
        <v>0</v>
      </c>
      <c r="I99" s="121">
        <v>0</v>
      </c>
      <c r="J99" s="125" t="s">
        <v>1161</v>
      </c>
      <c r="K99" s="17" t="s">
        <v>17</v>
      </c>
    </row>
    <row r="100" spans="1:11" ht="64" x14ac:dyDescent="0.15">
      <c r="A100" s="100" t="s">
        <v>151</v>
      </c>
      <c r="B100" s="9" t="s">
        <v>173</v>
      </c>
      <c r="C100" s="7" t="s">
        <v>174</v>
      </c>
      <c r="D100" s="5" t="s">
        <v>175</v>
      </c>
      <c r="E100" s="7" t="s">
        <v>176</v>
      </c>
      <c r="F100" s="17">
        <v>0.45</v>
      </c>
      <c r="G100" s="17" t="s">
        <v>101</v>
      </c>
      <c r="H100" s="135">
        <v>297.7</v>
      </c>
      <c r="I100" s="121">
        <v>320.59999999999997</v>
      </c>
      <c r="J100" s="125" t="s">
        <v>1161</v>
      </c>
      <c r="K100" s="17" t="s">
        <v>17</v>
      </c>
    </row>
    <row r="101" spans="1:11" s="22" customFormat="1" ht="48" hidden="1" x14ac:dyDescent="0.2">
      <c r="A101" s="100" t="s">
        <v>151</v>
      </c>
      <c r="B101" s="46" t="s">
        <v>660</v>
      </c>
      <c r="C101" s="61" t="s">
        <v>661</v>
      </c>
      <c r="D101" s="5" t="s">
        <v>662</v>
      </c>
      <c r="E101" s="7" t="s">
        <v>663</v>
      </c>
      <c r="F101" s="17">
        <v>0.45</v>
      </c>
      <c r="G101" s="17" t="s">
        <v>101</v>
      </c>
      <c r="H101" s="135">
        <v>318.5</v>
      </c>
      <c r="I101" s="121">
        <v>343</v>
      </c>
      <c r="J101" s="125" t="s">
        <v>1161</v>
      </c>
      <c r="K101" s="17" t="s">
        <v>17</v>
      </c>
    </row>
    <row r="102" spans="1:11" ht="48" x14ac:dyDescent="0.15">
      <c r="A102" s="100" t="s">
        <v>151</v>
      </c>
      <c r="B102" s="89" t="s">
        <v>177</v>
      </c>
      <c r="C102" s="7" t="s">
        <v>178</v>
      </c>
      <c r="D102" s="5" t="s">
        <v>179</v>
      </c>
      <c r="E102" s="7" t="s">
        <v>180</v>
      </c>
      <c r="F102" s="17">
        <v>0.45</v>
      </c>
      <c r="G102" s="17" t="s">
        <v>101</v>
      </c>
      <c r="H102" s="135">
        <v>319.8</v>
      </c>
      <c r="I102" s="121">
        <v>344.4</v>
      </c>
      <c r="J102" s="125" t="s">
        <v>1161</v>
      </c>
      <c r="K102" s="17" t="s">
        <v>17</v>
      </c>
    </row>
    <row r="103" spans="1:11" ht="48" x14ac:dyDescent="0.15">
      <c r="A103" s="101" t="s">
        <v>181</v>
      </c>
      <c r="B103" s="9" t="s">
        <v>1147</v>
      </c>
      <c r="C103" s="34" t="s">
        <v>1150</v>
      </c>
      <c r="D103" s="5" t="s">
        <v>1149</v>
      </c>
      <c r="E103" s="34" t="s">
        <v>1148</v>
      </c>
      <c r="F103" s="17">
        <v>0.45</v>
      </c>
      <c r="G103" s="17" t="s">
        <v>101</v>
      </c>
      <c r="H103" s="135">
        <v>333.75</v>
      </c>
      <c r="I103" s="121">
        <v>360.45000000000005</v>
      </c>
      <c r="J103" s="125" t="s">
        <v>1161</v>
      </c>
      <c r="K103" s="17" t="s">
        <v>17</v>
      </c>
    </row>
    <row r="104" spans="1:11" ht="48" x14ac:dyDescent="0.15">
      <c r="A104" s="101" t="s">
        <v>181</v>
      </c>
      <c r="B104" s="9" t="s">
        <v>1073</v>
      </c>
      <c r="C104" s="34" t="s">
        <v>262</v>
      </c>
      <c r="D104" s="5" t="s">
        <v>105</v>
      </c>
      <c r="E104" s="34" t="s">
        <v>1075</v>
      </c>
      <c r="F104" s="17">
        <v>0.45</v>
      </c>
      <c r="G104" s="17" t="s">
        <v>101</v>
      </c>
      <c r="H104" s="135">
        <v>406.25</v>
      </c>
      <c r="I104" s="121">
        <v>438.75000000000006</v>
      </c>
      <c r="J104" s="125" t="s">
        <v>1161</v>
      </c>
      <c r="K104" s="17" t="s">
        <v>17</v>
      </c>
    </row>
    <row r="105" spans="1:11" ht="48" hidden="1" x14ac:dyDescent="0.15">
      <c r="A105" s="101" t="s">
        <v>181</v>
      </c>
      <c r="B105" s="9" t="s">
        <v>1116</v>
      </c>
      <c r="C105" s="34" t="s">
        <v>190</v>
      </c>
      <c r="D105" s="5" t="s">
        <v>1074</v>
      </c>
      <c r="E105" s="34" t="s">
        <v>1076</v>
      </c>
      <c r="F105" s="17">
        <v>0.45</v>
      </c>
      <c r="G105" s="17" t="s">
        <v>101</v>
      </c>
      <c r="H105" s="135">
        <v>346.25</v>
      </c>
      <c r="I105" s="121">
        <v>373.95000000000005</v>
      </c>
      <c r="J105" s="125" t="s">
        <v>1161</v>
      </c>
      <c r="K105" s="17" t="s">
        <v>17</v>
      </c>
    </row>
    <row r="106" spans="1:11" ht="48" x14ac:dyDescent="0.15">
      <c r="A106" s="101" t="s">
        <v>181</v>
      </c>
      <c r="B106" s="7" t="s">
        <v>611</v>
      </c>
      <c r="C106" s="34" t="s">
        <v>190</v>
      </c>
      <c r="D106" s="5" t="s">
        <v>1082</v>
      </c>
      <c r="E106" s="34" t="s">
        <v>578</v>
      </c>
      <c r="F106" s="17">
        <v>0.45</v>
      </c>
      <c r="G106" s="17" t="s">
        <v>101</v>
      </c>
      <c r="H106" s="135">
        <v>327.5</v>
      </c>
      <c r="I106" s="121">
        <v>353.70000000000005</v>
      </c>
      <c r="J106" s="125" t="s">
        <v>1161</v>
      </c>
      <c r="K106" s="17" t="s">
        <v>17</v>
      </c>
    </row>
    <row r="107" spans="1:11" ht="48" x14ac:dyDescent="0.15">
      <c r="A107" s="101" t="s">
        <v>181</v>
      </c>
      <c r="B107" s="9" t="s">
        <v>1146</v>
      </c>
      <c r="C107" s="34" t="s">
        <v>793</v>
      </c>
      <c r="D107" s="5" t="s">
        <v>1093</v>
      </c>
      <c r="E107" s="34" t="s">
        <v>1092</v>
      </c>
      <c r="F107" s="17">
        <v>0.45</v>
      </c>
      <c r="G107" s="17" t="s">
        <v>101</v>
      </c>
      <c r="H107" s="135">
        <v>346.25</v>
      </c>
      <c r="I107" s="121">
        <v>373.95000000000005</v>
      </c>
      <c r="J107" s="125" t="s">
        <v>1161</v>
      </c>
      <c r="K107" s="17" t="s">
        <v>17</v>
      </c>
    </row>
    <row r="108" spans="1:11" ht="45" x14ac:dyDescent="0.15">
      <c r="A108" s="101" t="s">
        <v>181</v>
      </c>
      <c r="B108" s="86" t="s">
        <v>1070</v>
      </c>
      <c r="C108" s="86" t="s">
        <v>669</v>
      </c>
      <c r="D108" s="85" t="s">
        <v>1071</v>
      </c>
      <c r="E108" s="86" t="s">
        <v>1072</v>
      </c>
      <c r="F108" s="17">
        <v>0.45</v>
      </c>
      <c r="G108" s="17" t="s">
        <v>101</v>
      </c>
      <c r="H108" s="135">
        <v>295</v>
      </c>
      <c r="I108" s="121">
        <v>318.60000000000002</v>
      </c>
      <c r="J108" s="125" t="s">
        <v>1161</v>
      </c>
      <c r="K108" s="17" t="s">
        <v>17</v>
      </c>
    </row>
    <row r="109" spans="1:11" ht="96" hidden="1" x14ac:dyDescent="0.15">
      <c r="A109" s="101" t="s">
        <v>181</v>
      </c>
      <c r="B109" s="9" t="s">
        <v>1117</v>
      </c>
      <c r="C109" s="34" t="s">
        <v>821</v>
      </c>
      <c r="D109" s="5" t="s">
        <v>1024</v>
      </c>
      <c r="E109" s="34" t="s">
        <v>1025</v>
      </c>
      <c r="F109" s="17">
        <v>0.45</v>
      </c>
      <c r="G109" s="17" t="s">
        <v>101</v>
      </c>
      <c r="H109" s="135">
        <v>381.25</v>
      </c>
      <c r="I109" s="121">
        <v>411.75</v>
      </c>
      <c r="J109" s="125" t="s">
        <v>1161</v>
      </c>
      <c r="K109" s="17" t="s">
        <v>17</v>
      </c>
    </row>
    <row r="110" spans="1:11" ht="48" x14ac:dyDescent="0.15">
      <c r="A110" s="101" t="s">
        <v>181</v>
      </c>
      <c r="B110" s="9" t="s">
        <v>992</v>
      </c>
      <c r="C110" s="34" t="s">
        <v>918</v>
      </c>
      <c r="D110" s="5" t="s">
        <v>924</v>
      </c>
      <c r="E110" s="34" t="s">
        <v>921</v>
      </c>
      <c r="F110" s="17">
        <v>0.45</v>
      </c>
      <c r="G110" s="17" t="s">
        <v>101</v>
      </c>
      <c r="H110" s="135">
        <v>341.25</v>
      </c>
      <c r="I110" s="121">
        <v>368.55</v>
      </c>
      <c r="J110" s="125" t="s">
        <v>1161</v>
      </c>
      <c r="K110" s="17" t="s">
        <v>17</v>
      </c>
    </row>
    <row r="111" spans="1:11" ht="48" hidden="1" x14ac:dyDescent="0.15">
      <c r="A111" s="101" t="s">
        <v>181</v>
      </c>
      <c r="B111" s="9" t="s">
        <v>1118</v>
      </c>
      <c r="C111" s="34" t="s">
        <v>190</v>
      </c>
      <c r="D111" s="5" t="s">
        <v>919</v>
      </c>
      <c r="E111" s="34" t="s">
        <v>922</v>
      </c>
      <c r="F111" s="17">
        <v>0.45</v>
      </c>
      <c r="G111" s="17" t="s">
        <v>101</v>
      </c>
      <c r="H111" s="135">
        <v>350</v>
      </c>
      <c r="I111" s="121">
        <v>378</v>
      </c>
      <c r="J111" s="125" t="s">
        <v>1161</v>
      </c>
      <c r="K111" s="17" t="s">
        <v>17</v>
      </c>
    </row>
    <row r="112" spans="1:11" ht="48" hidden="1" x14ac:dyDescent="0.15">
      <c r="A112" s="101" t="s">
        <v>181</v>
      </c>
      <c r="B112" s="46" t="s">
        <v>1010</v>
      </c>
      <c r="C112" s="34" t="s">
        <v>212</v>
      </c>
      <c r="D112" s="5" t="s">
        <v>1012</v>
      </c>
      <c r="E112" s="34" t="s">
        <v>1011</v>
      </c>
      <c r="F112" s="17">
        <v>0.45</v>
      </c>
      <c r="G112" s="17" t="s">
        <v>101</v>
      </c>
      <c r="H112" s="135">
        <v>397.5</v>
      </c>
      <c r="I112" s="121">
        <v>429.3</v>
      </c>
      <c r="J112" s="125" t="s">
        <v>1161</v>
      </c>
      <c r="K112" s="17" t="s">
        <v>17</v>
      </c>
    </row>
    <row r="113" spans="1:11" ht="45" hidden="1" x14ac:dyDescent="0.15">
      <c r="A113" s="101" t="s">
        <v>181</v>
      </c>
      <c r="B113" s="86" t="s">
        <v>1013</v>
      </c>
      <c r="C113" s="86" t="s">
        <v>1014</v>
      </c>
      <c r="D113" s="85" t="s">
        <v>131</v>
      </c>
      <c r="E113" s="86" t="s">
        <v>1015</v>
      </c>
      <c r="F113" s="17">
        <v>0.45</v>
      </c>
      <c r="G113" s="17" t="s">
        <v>101</v>
      </c>
      <c r="H113" s="135">
        <v>418.75</v>
      </c>
      <c r="I113" s="121">
        <v>452.25000000000006</v>
      </c>
      <c r="J113" s="125" t="s">
        <v>1161</v>
      </c>
      <c r="K113" s="17" t="s">
        <v>17</v>
      </c>
    </row>
    <row r="114" spans="1:11" ht="45" x14ac:dyDescent="0.15">
      <c r="A114" s="101" t="s">
        <v>181</v>
      </c>
      <c r="B114" s="86" t="s">
        <v>1021</v>
      </c>
      <c r="C114" s="86" t="s">
        <v>793</v>
      </c>
      <c r="D114" s="85" t="s">
        <v>1022</v>
      </c>
      <c r="E114" s="86" t="s">
        <v>1023</v>
      </c>
      <c r="F114" s="17">
        <v>0.45</v>
      </c>
      <c r="G114" s="17" t="s">
        <v>101</v>
      </c>
      <c r="H114" s="135">
        <v>346.25</v>
      </c>
      <c r="I114" s="121">
        <v>373.95000000000005</v>
      </c>
      <c r="J114" s="125" t="s">
        <v>1161</v>
      </c>
      <c r="K114" s="17" t="s">
        <v>17</v>
      </c>
    </row>
    <row r="115" spans="1:11" ht="45" x14ac:dyDescent="0.15">
      <c r="A115" s="101" t="s">
        <v>181</v>
      </c>
      <c r="B115" s="95" t="s">
        <v>1135</v>
      </c>
      <c r="C115" s="94" t="s">
        <v>1136</v>
      </c>
      <c r="D115" s="93" t="s">
        <v>1137</v>
      </c>
      <c r="E115" s="94" t="s">
        <v>1138</v>
      </c>
      <c r="F115" s="17">
        <v>0.45</v>
      </c>
      <c r="G115" s="17" t="s">
        <v>101</v>
      </c>
      <c r="H115" s="135">
        <v>305</v>
      </c>
      <c r="I115" s="121">
        <v>329.40000000000003</v>
      </c>
      <c r="J115" s="125" t="s">
        <v>1161</v>
      </c>
      <c r="K115" s="17" t="s">
        <v>17</v>
      </c>
    </row>
    <row r="116" spans="1:11" ht="48" hidden="1" x14ac:dyDescent="0.15">
      <c r="A116" s="101" t="s">
        <v>181</v>
      </c>
      <c r="B116" s="9" t="s">
        <v>920</v>
      </c>
      <c r="C116" s="34" t="s">
        <v>217</v>
      </c>
      <c r="D116" s="5" t="s">
        <v>162</v>
      </c>
      <c r="E116" s="34" t="s">
        <v>923</v>
      </c>
      <c r="F116" s="17">
        <v>0.45</v>
      </c>
      <c r="G116" s="17" t="s">
        <v>101</v>
      </c>
      <c r="H116" s="135">
        <v>340</v>
      </c>
      <c r="I116" s="121">
        <v>367.20000000000005</v>
      </c>
      <c r="J116" s="125" t="s">
        <v>1161</v>
      </c>
      <c r="K116" s="17" t="s">
        <v>17</v>
      </c>
    </row>
    <row r="117" spans="1:11" ht="48" hidden="1" x14ac:dyDescent="0.15">
      <c r="A117" s="101" t="s">
        <v>181</v>
      </c>
      <c r="B117" s="9" t="s">
        <v>962</v>
      </c>
      <c r="C117" s="34" t="s">
        <v>104</v>
      </c>
      <c r="D117" s="5" t="s">
        <v>131</v>
      </c>
      <c r="E117" s="34" t="s">
        <v>875</v>
      </c>
      <c r="F117" s="17">
        <v>0.45</v>
      </c>
      <c r="G117" s="17" t="s">
        <v>101</v>
      </c>
      <c r="H117" s="135">
        <v>382.5</v>
      </c>
      <c r="I117" s="121">
        <v>413.1</v>
      </c>
      <c r="J117" s="125" t="s">
        <v>1161</v>
      </c>
      <c r="K117" s="17" t="s">
        <v>17</v>
      </c>
    </row>
    <row r="118" spans="1:11" ht="48" hidden="1" x14ac:dyDescent="0.15">
      <c r="A118" s="101" t="s">
        <v>181</v>
      </c>
      <c r="B118" s="9" t="s">
        <v>911</v>
      </c>
      <c r="C118" s="34" t="s">
        <v>212</v>
      </c>
      <c r="D118" s="5" t="s">
        <v>874</v>
      </c>
      <c r="E118" s="34" t="s">
        <v>873</v>
      </c>
      <c r="F118" s="17">
        <v>0.45</v>
      </c>
      <c r="G118" s="17" t="s">
        <v>101</v>
      </c>
      <c r="H118" s="135">
        <v>356.25</v>
      </c>
      <c r="I118" s="121">
        <v>384.75</v>
      </c>
      <c r="J118" s="125" t="s">
        <v>1161</v>
      </c>
      <c r="K118" s="17" t="s">
        <v>17</v>
      </c>
    </row>
    <row r="119" spans="1:11" ht="48" hidden="1" x14ac:dyDescent="0.15">
      <c r="A119" s="101" t="s">
        <v>181</v>
      </c>
      <c r="B119" s="9" t="s">
        <v>866</v>
      </c>
      <c r="C119" s="34" t="s">
        <v>785</v>
      </c>
      <c r="D119" s="5" t="s">
        <v>786</v>
      </c>
      <c r="E119" s="34" t="s">
        <v>787</v>
      </c>
      <c r="F119" s="17">
        <v>0.45</v>
      </c>
      <c r="G119" s="17" t="s">
        <v>101</v>
      </c>
      <c r="H119" s="135">
        <v>331.25</v>
      </c>
      <c r="I119" s="121">
        <v>357.75</v>
      </c>
      <c r="J119" s="125" t="s">
        <v>1161</v>
      </c>
      <c r="K119" s="17" t="s">
        <v>17</v>
      </c>
    </row>
    <row r="120" spans="1:11" ht="45" x14ac:dyDescent="0.15">
      <c r="A120" s="101" t="s">
        <v>181</v>
      </c>
      <c r="B120" s="86" t="s">
        <v>1008</v>
      </c>
      <c r="C120" s="86" t="s">
        <v>1009</v>
      </c>
      <c r="D120" s="85" t="s">
        <v>955</v>
      </c>
      <c r="E120" s="86"/>
      <c r="F120" s="17">
        <v>0.45</v>
      </c>
      <c r="G120" s="17" t="s">
        <v>101</v>
      </c>
      <c r="H120" s="135">
        <v>256.25</v>
      </c>
      <c r="I120" s="121">
        <v>276.75</v>
      </c>
      <c r="J120" s="125" t="s">
        <v>1161</v>
      </c>
      <c r="K120" s="17" t="s">
        <v>17</v>
      </c>
    </row>
    <row r="121" spans="1:11" ht="48" x14ac:dyDescent="0.15">
      <c r="A121" s="101" t="s">
        <v>181</v>
      </c>
      <c r="B121" s="84" t="s">
        <v>915</v>
      </c>
      <c r="C121" s="59" t="s">
        <v>212</v>
      </c>
      <c r="D121" s="38" t="s">
        <v>916</v>
      </c>
      <c r="E121" s="7" t="s">
        <v>917</v>
      </c>
      <c r="F121" s="59">
        <v>0.45</v>
      </c>
      <c r="G121" s="17" t="s">
        <v>101</v>
      </c>
      <c r="H121" s="135">
        <v>356.25</v>
      </c>
      <c r="I121" s="121">
        <v>384.75</v>
      </c>
      <c r="J121" s="125" t="s">
        <v>1161</v>
      </c>
      <c r="K121" s="17" t="s">
        <v>17</v>
      </c>
    </row>
    <row r="122" spans="1:11" ht="48" hidden="1" x14ac:dyDescent="0.15">
      <c r="A122" s="101" t="s">
        <v>181</v>
      </c>
      <c r="B122" s="46" t="s">
        <v>867</v>
      </c>
      <c r="C122" s="34" t="s">
        <v>788</v>
      </c>
      <c r="D122" s="5" t="s">
        <v>789</v>
      </c>
      <c r="E122" s="34" t="s">
        <v>790</v>
      </c>
      <c r="F122" s="17">
        <v>0.45</v>
      </c>
      <c r="G122" s="17" t="s">
        <v>101</v>
      </c>
      <c r="H122" s="135">
        <v>338.75</v>
      </c>
      <c r="I122" s="121">
        <v>365.85</v>
      </c>
      <c r="J122" s="125" t="s">
        <v>1161</v>
      </c>
      <c r="K122" s="17" t="s">
        <v>17</v>
      </c>
    </row>
    <row r="123" spans="1:11" ht="48" hidden="1" x14ac:dyDescent="0.15">
      <c r="A123" s="101" t="s">
        <v>181</v>
      </c>
      <c r="B123" s="46" t="s">
        <v>688</v>
      </c>
      <c r="C123" s="34" t="s">
        <v>667</v>
      </c>
      <c r="D123" s="5" t="s">
        <v>672</v>
      </c>
      <c r="E123" s="34" t="s">
        <v>671</v>
      </c>
      <c r="F123" s="17">
        <v>0.45</v>
      </c>
      <c r="G123" s="17" t="s">
        <v>101</v>
      </c>
      <c r="H123" s="135">
        <v>468.75</v>
      </c>
      <c r="I123" s="121">
        <v>506.25000000000006</v>
      </c>
      <c r="J123" s="125" t="s">
        <v>1161</v>
      </c>
      <c r="K123" s="17" t="s">
        <v>17</v>
      </c>
    </row>
    <row r="124" spans="1:11" ht="48" hidden="1" x14ac:dyDescent="0.15">
      <c r="A124" s="101" t="s">
        <v>181</v>
      </c>
      <c r="B124" s="46" t="s">
        <v>779</v>
      </c>
      <c r="C124" s="60" t="s">
        <v>190</v>
      </c>
      <c r="D124" s="5" t="s">
        <v>801</v>
      </c>
      <c r="E124" s="7" t="s">
        <v>802</v>
      </c>
      <c r="F124" s="17">
        <v>0.45</v>
      </c>
      <c r="G124" s="17" t="s">
        <v>101</v>
      </c>
      <c r="H124" s="135">
        <v>340</v>
      </c>
      <c r="I124" s="121">
        <v>367.20000000000005</v>
      </c>
      <c r="J124" s="125" t="s">
        <v>1161</v>
      </c>
      <c r="K124" s="17" t="s">
        <v>17</v>
      </c>
    </row>
    <row r="125" spans="1:11" ht="48" hidden="1" x14ac:dyDescent="0.15">
      <c r="A125" s="101" t="s">
        <v>181</v>
      </c>
      <c r="B125" s="9" t="s">
        <v>780</v>
      </c>
      <c r="C125" s="7" t="s">
        <v>194</v>
      </c>
      <c r="D125" s="5" t="s">
        <v>799</v>
      </c>
      <c r="E125" s="7" t="s">
        <v>800</v>
      </c>
      <c r="F125" s="17">
        <v>0.45</v>
      </c>
      <c r="G125" s="17" t="s">
        <v>101</v>
      </c>
      <c r="H125" s="135">
        <v>257.5</v>
      </c>
      <c r="I125" s="121">
        <v>278.10000000000002</v>
      </c>
      <c r="J125" s="125" t="s">
        <v>1161</v>
      </c>
      <c r="K125" s="17" t="s">
        <v>17</v>
      </c>
    </row>
    <row r="126" spans="1:11" ht="80" hidden="1" x14ac:dyDescent="0.15">
      <c r="A126" s="101" t="s">
        <v>181</v>
      </c>
      <c r="B126" s="9" t="s">
        <v>781</v>
      </c>
      <c r="C126" s="7" t="s">
        <v>796</v>
      </c>
      <c r="D126" s="5" t="s">
        <v>797</v>
      </c>
      <c r="E126" s="7" t="s">
        <v>798</v>
      </c>
      <c r="F126" s="17">
        <v>0.45</v>
      </c>
      <c r="G126" s="17" t="s">
        <v>101</v>
      </c>
      <c r="H126" s="135">
        <v>0</v>
      </c>
      <c r="I126" s="121">
        <v>0</v>
      </c>
      <c r="J126" s="125" t="s">
        <v>1161</v>
      </c>
      <c r="K126" s="17" t="s">
        <v>17</v>
      </c>
    </row>
    <row r="127" spans="1:11" ht="48" hidden="1" x14ac:dyDescent="0.15">
      <c r="A127" s="101" t="s">
        <v>181</v>
      </c>
      <c r="B127" s="46" t="s">
        <v>782</v>
      </c>
      <c r="C127" s="60" t="s">
        <v>190</v>
      </c>
      <c r="D127" s="38" t="s">
        <v>791</v>
      </c>
      <c r="E127" s="59" t="s">
        <v>792</v>
      </c>
      <c r="F127" s="17">
        <v>0.45</v>
      </c>
      <c r="G127" s="17" t="s">
        <v>101</v>
      </c>
      <c r="H127" s="135">
        <v>336.25</v>
      </c>
      <c r="I127" s="121">
        <v>363.15000000000003</v>
      </c>
      <c r="J127" s="125" t="s">
        <v>1161</v>
      </c>
      <c r="K127" s="17" t="s">
        <v>17</v>
      </c>
    </row>
    <row r="128" spans="1:11" ht="48" hidden="1" x14ac:dyDescent="0.15">
      <c r="A128" s="101" t="s">
        <v>181</v>
      </c>
      <c r="B128" s="46" t="s">
        <v>783</v>
      </c>
      <c r="C128" s="34" t="s">
        <v>198</v>
      </c>
      <c r="D128" s="5" t="s">
        <v>205</v>
      </c>
      <c r="E128" s="34" t="s">
        <v>803</v>
      </c>
      <c r="F128" s="17">
        <v>0.45</v>
      </c>
      <c r="G128" s="17" t="s">
        <v>101</v>
      </c>
      <c r="H128" s="135">
        <v>365</v>
      </c>
      <c r="I128" s="121">
        <v>394.20000000000005</v>
      </c>
      <c r="J128" s="125" t="s">
        <v>1161</v>
      </c>
      <c r="K128" s="17" t="s">
        <v>17</v>
      </c>
    </row>
    <row r="129" spans="1:11" ht="48" hidden="1" x14ac:dyDescent="0.15">
      <c r="A129" s="101" t="s">
        <v>181</v>
      </c>
      <c r="B129" s="46" t="s">
        <v>784</v>
      </c>
      <c r="C129" s="60" t="s">
        <v>793</v>
      </c>
      <c r="D129" s="38" t="s">
        <v>794</v>
      </c>
      <c r="E129" s="59" t="s">
        <v>795</v>
      </c>
      <c r="F129" s="17">
        <v>0.45</v>
      </c>
      <c r="G129" s="17" t="s">
        <v>101</v>
      </c>
      <c r="H129" s="135">
        <v>352.5</v>
      </c>
      <c r="I129" s="121">
        <v>380.70000000000005</v>
      </c>
      <c r="J129" s="125" t="s">
        <v>1161</v>
      </c>
      <c r="K129" s="17" t="s">
        <v>17</v>
      </c>
    </row>
    <row r="130" spans="1:11" ht="48" hidden="1" x14ac:dyDescent="0.15">
      <c r="A130" s="101" t="s">
        <v>181</v>
      </c>
      <c r="B130" s="46" t="s">
        <v>664</v>
      </c>
      <c r="C130" s="34" t="s">
        <v>190</v>
      </c>
      <c r="D130" s="5" t="s">
        <v>283</v>
      </c>
      <c r="E130" s="7" t="s">
        <v>670</v>
      </c>
      <c r="F130" s="7">
        <v>0.45</v>
      </c>
      <c r="G130" s="17" t="s">
        <v>101</v>
      </c>
      <c r="H130" s="135">
        <v>348.75</v>
      </c>
      <c r="I130" s="121">
        <v>376.65000000000003</v>
      </c>
      <c r="J130" s="125" t="s">
        <v>1161</v>
      </c>
      <c r="K130" s="17" t="s">
        <v>17</v>
      </c>
    </row>
    <row r="131" spans="1:11" s="22" customFormat="1" ht="48" x14ac:dyDescent="0.2">
      <c r="A131" s="101" t="s">
        <v>181</v>
      </c>
      <c r="B131" s="9" t="s">
        <v>665</v>
      </c>
      <c r="C131" s="34" t="s">
        <v>212</v>
      </c>
      <c r="D131" s="5" t="s">
        <v>283</v>
      </c>
      <c r="E131" s="7" t="s">
        <v>673</v>
      </c>
      <c r="F131" s="7">
        <v>0.45</v>
      </c>
      <c r="G131" s="17" t="s">
        <v>101</v>
      </c>
      <c r="H131" s="135">
        <v>365</v>
      </c>
      <c r="I131" s="121">
        <v>394.20000000000005</v>
      </c>
      <c r="J131" s="125" t="s">
        <v>1161</v>
      </c>
      <c r="K131" s="17" t="s">
        <v>17</v>
      </c>
    </row>
    <row r="132" spans="1:11" s="22" customFormat="1" ht="48" hidden="1" x14ac:dyDescent="0.2">
      <c r="A132" s="101" t="s">
        <v>181</v>
      </c>
      <c r="B132" s="9" t="s">
        <v>689</v>
      </c>
      <c r="C132" s="7" t="s">
        <v>692</v>
      </c>
      <c r="D132" s="5" t="s">
        <v>283</v>
      </c>
      <c r="E132" s="7" t="s">
        <v>693</v>
      </c>
      <c r="F132" s="7">
        <v>0.45</v>
      </c>
      <c r="G132" s="17" t="s">
        <v>101</v>
      </c>
      <c r="H132" s="135">
        <v>338.75</v>
      </c>
      <c r="I132" s="121">
        <v>365.85</v>
      </c>
      <c r="J132" s="125" t="s">
        <v>1161</v>
      </c>
      <c r="K132" s="17" t="s">
        <v>17</v>
      </c>
    </row>
    <row r="133" spans="1:11" s="22" customFormat="1" ht="48" hidden="1" x14ac:dyDescent="0.2">
      <c r="A133" s="101" t="s">
        <v>181</v>
      </c>
      <c r="B133" s="9" t="s">
        <v>690</v>
      </c>
      <c r="C133" s="7" t="s">
        <v>212</v>
      </c>
      <c r="D133" s="5" t="s">
        <v>283</v>
      </c>
      <c r="E133" s="7" t="s">
        <v>694</v>
      </c>
      <c r="F133" s="7">
        <v>0.45</v>
      </c>
      <c r="G133" s="17" t="s">
        <v>101</v>
      </c>
      <c r="H133" s="135">
        <v>350</v>
      </c>
      <c r="I133" s="121">
        <v>378</v>
      </c>
      <c r="J133" s="125" t="s">
        <v>1161</v>
      </c>
      <c r="K133" s="17" t="s">
        <v>17</v>
      </c>
    </row>
    <row r="134" spans="1:11" s="22" customFormat="1" ht="48" hidden="1" x14ac:dyDescent="0.2">
      <c r="A134" s="101" t="s">
        <v>181</v>
      </c>
      <c r="B134" s="46" t="s">
        <v>691</v>
      </c>
      <c r="C134" s="60" t="s">
        <v>695</v>
      </c>
      <c r="D134" s="38" t="s">
        <v>154</v>
      </c>
      <c r="E134" s="59" t="s">
        <v>696</v>
      </c>
      <c r="F134" s="7">
        <v>0.45</v>
      </c>
      <c r="G134" s="17" t="s">
        <v>101</v>
      </c>
      <c r="H134" s="135">
        <v>265</v>
      </c>
      <c r="I134" s="121">
        <v>286.20000000000005</v>
      </c>
      <c r="J134" s="125" t="s">
        <v>1161</v>
      </c>
      <c r="K134" s="17" t="s">
        <v>17</v>
      </c>
    </row>
    <row r="135" spans="1:11" s="22" customFormat="1" ht="48" hidden="1" x14ac:dyDescent="0.2">
      <c r="A135" s="101" t="s">
        <v>181</v>
      </c>
      <c r="B135" s="9" t="s">
        <v>666</v>
      </c>
      <c r="C135" s="34" t="s">
        <v>668</v>
      </c>
      <c r="D135" s="13" t="s">
        <v>162</v>
      </c>
      <c r="E135" s="7" t="s">
        <v>674</v>
      </c>
      <c r="F135" s="17">
        <v>0.45</v>
      </c>
      <c r="G135" s="17" t="s">
        <v>101</v>
      </c>
      <c r="H135" s="135">
        <v>373.75</v>
      </c>
      <c r="I135" s="121">
        <v>403.65000000000003</v>
      </c>
      <c r="J135" s="125" t="s">
        <v>1161</v>
      </c>
      <c r="K135" s="17" t="s">
        <v>17</v>
      </c>
    </row>
    <row r="136" spans="1:11" s="22" customFormat="1" ht="64" hidden="1" x14ac:dyDescent="0.2">
      <c r="A136" s="101" t="s">
        <v>181</v>
      </c>
      <c r="B136" s="46" t="s">
        <v>677</v>
      </c>
      <c r="C136" s="34" t="s">
        <v>669</v>
      </c>
      <c r="D136" s="13" t="s">
        <v>675</v>
      </c>
      <c r="E136" s="7" t="s">
        <v>676</v>
      </c>
      <c r="F136" s="7">
        <v>0.45</v>
      </c>
      <c r="G136" s="17" t="s">
        <v>101</v>
      </c>
      <c r="H136" s="135">
        <v>286.25</v>
      </c>
      <c r="I136" s="121">
        <v>309.15000000000003</v>
      </c>
      <c r="J136" s="125" t="s">
        <v>1161</v>
      </c>
      <c r="K136" s="17" t="s">
        <v>17</v>
      </c>
    </row>
    <row r="137" spans="1:11" ht="48" hidden="1" x14ac:dyDescent="0.15">
      <c r="A137" s="101" t="s">
        <v>181</v>
      </c>
      <c r="B137" s="46" t="s">
        <v>614</v>
      </c>
      <c r="C137" s="34" t="s">
        <v>185</v>
      </c>
      <c r="D137" s="5" t="s">
        <v>579</v>
      </c>
      <c r="E137" s="34" t="s">
        <v>580</v>
      </c>
      <c r="F137" s="17">
        <v>0.45</v>
      </c>
      <c r="G137" s="17" t="s">
        <v>101</v>
      </c>
      <c r="H137" s="135">
        <v>443.75</v>
      </c>
      <c r="I137" s="121">
        <v>479.25000000000006</v>
      </c>
      <c r="J137" s="125" t="s">
        <v>1161</v>
      </c>
      <c r="K137" s="17" t="s">
        <v>17</v>
      </c>
    </row>
    <row r="138" spans="1:11" ht="48" hidden="1" x14ac:dyDescent="0.15">
      <c r="A138" s="101" t="s">
        <v>181</v>
      </c>
      <c r="B138" s="9" t="s">
        <v>678</v>
      </c>
      <c r="C138" s="34" t="s">
        <v>589</v>
      </c>
      <c r="D138" s="5" t="s">
        <v>590</v>
      </c>
      <c r="E138" s="34" t="s">
        <v>591</v>
      </c>
      <c r="F138" s="17">
        <v>0.45</v>
      </c>
      <c r="G138" s="17" t="s">
        <v>101</v>
      </c>
      <c r="H138" s="135">
        <v>437.5</v>
      </c>
      <c r="I138" s="121">
        <v>472.50000000000006</v>
      </c>
      <c r="J138" s="125" t="s">
        <v>1161</v>
      </c>
      <c r="K138" s="17" t="s">
        <v>17</v>
      </c>
    </row>
    <row r="139" spans="1:11" ht="48" hidden="1" x14ac:dyDescent="0.15">
      <c r="A139" s="101" t="s">
        <v>181</v>
      </c>
      <c r="B139" s="7" t="s">
        <v>604</v>
      </c>
      <c r="C139" s="7" t="s">
        <v>212</v>
      </c>
      <c r="D139" s="5" t="s">
        <v>581</v>
      </c>
      <c r="E139" s="7" t="s">
        <v>582</v>
      </c>
      <c r="F139" s="17">
        <v>0.45</v>
      </c>
      <c r="G139" s="17" t="s">
        <v>101</v>
      </c>
      <c r="H139" s="135">
        <v>362.5</v>
      </c>
      <c r="I139" s="121">
        <v>391.5</v>
      </c>
      <c r="J139" s="125" t="s">
        <v>1161</v>
      </c>
      <c r="K139" s="17" t="s">
        <v>17</v>
      </c>
    </row>
    <row r="140" spans="1:11" ht="48" hidden="1" x14ac:dyDescent="0.15">
      <c r="A140" s="101" t="s">
        <v>181</v>
      </c>
      <c r="B140" s="9" t="s">
        <v>682</v>
      </c>
      <c r="C140" s="34" t="s">
        <v>586</v>
      </c>
      <c r="D140" s="5" t="s">
        <v>587</v>
      </c>
      <c r="E140" s="34" t="s">
        <v>588</v>
      </c>
      <c r="F140" s="17">
        <v>0.45</v>
      </c>
      <c r="G140" s="17" t="s">
        <v>101</v>
      </c>
      <c r="H140" s="135">
        <v>353.75</v>
      </c>
      <c r="I140" s="121">
        <v>382.05</v>
      </c>
      <c r="J140" s="125" t="s">
        <v>1161</v>
      </c>
      <c r="K140" s="17" t="s">
        <v>17</v>
      </c>
    </row>
    <row r="141" spans="1:11" ht="48" hidden="1" x14ac:dyDescent="0.15">
      <c r="A141" s="101" t="s">
        <v>181</v>
      </c>
      <c r="B141" s="7" t="s">
        <v>554</v>
      </c>
      <c r="C141" s="7" t="s">
        <v>182</v>
      </c>
      <c r="D141" s="5" t="s">
        <v>183</v>
      </c>
      <c r="E141" s="7" t="s">
        <v>184</v>
      </c>
      <c r="F141" s="17">
        <v>0.45</v>
      </c>
      <c r="G141" s="17" t="s">
        <v>101</v>
      </c>
      <c r="H141" s="135">
        <v>365</v>
      </c>
      <c r="I141" s="121">
        <v>394.20000000000005</v>
      </c>
      <c r="J141" s="125" t="s">
        <v>1161</v>
      </c>
      <c r="K141" s="17" t="s">
        <v>17</v>
      </c>
    </row>
    <row r="142" spans="1:11" ht="48" x14ac:dyDescent="0.15">
      <c r="A142" s="101" t="s">
        <v>181</v>
      </c>
      <c r="B142" s="7" t="s">
        <v>583</v>
      </c>
      <c r="C142" s="7" t="s">
        <v>212</v>
      </c>
      <c r="D142" s="5" t="s">
        <v>152</v>
      </c>
      <c r="E142" s="7" t="s">
        <v>584</v>
      </c>
      <c r="F142" s="17">
        <v>0.45</v>
      </c>
      <c r="G142" s="17" t="s">
        <v>101</v>
      </c>
      <c r="H142" s="135">
        <v>366.25</v>
      </c>
      <c r="I142" s="121">
        <v>395.55</v>
      </c>
      <c r="J142" s="125" t="s">
        <v>1161</v>
      </c>
      <c r="K142" s="17" t="s">
        <v>17</v>
      </c>
    </row>
    <row r="143" spans="1:11" ht="48" hidden="1" x14ac:dyDescent="0.15">
      <c r="A143" s="101" t="s">
        <v>181</v>
      </c>
      <c r="B143" s="9" t="s">
        <v>585</v>
      </c>
      <c r="C143" s="7" t="s">
        <v>212</v>
      </c>
      <c r="D143" s="5" t="s">
        <v>581</v>
      </c>
      <c r="E143" s="34" t="s">
        <v>592</v>
      </c>
      <c r="F143" s="17">
        <v>0.45</v>
      </c>
      <c r="G143" s="17" t="s">
        <v>101</v>
      </c>
      <c r="H143" s="135">
        <v>393.75</v>
      </c>
      <c r="I143" s="121">
        <v>425.25</v>
      </c>
      <c r="J143" s="125" t="s">
        <v>1161</v>
      </c>
      <c r="K143" s="17" t="s">
        <v>17</v>
      </c>
    </row>
    <row r="144" spans="1:11" ht="48" x14ac:dyDescent="0.15">
      <c r="A144" s="101" t="s">
        <v>181</v>
      </c>
      <c r="B144" s="7" t="s">
        <v>574</v>
      </c>
      <c r="C144" s="7" t="s">
        <v>575</v>
      </c>
      <c r="D144" s="13" t="s">
        <v>576</v>
      </c>
      <c r="E144" s="7" t="s">
        <v>577</v>
      </c>
      <c r="F144" s="17">
        <v>0.45</v>
      </c>
      <c r="G144" s="17" t="s">
        <v>101</v>
      </c>
      <c r="H144" s="135">
        <v>281.25</v>
      </c>
      <c r="I144" s="121">
        <v>303.75</v>
      </c>
      <c r="J144" s="125" t="s">
        <v>1161</v>
      </c>
      <c r="K144" s="17" t="s">
        <v>17</v>
      </c>
    </row>
    <row r="145" spans="1:11" ht="48" hidden="1" x14ac:dyDescent="0.15">
      <c r="A145" s="101" t="s">
        <v>181</v>
      </c>
      <c r="B145" s="7" t="s">
        <v>189</v>
      </c>
      <c r="C145" s="7" t="s">
        <v>190</v>
      </c>
      <c r="D145" s="5" t="s">
        <v>191</v>
      </c>
      <c r="E145" s="7" t="s">
        <v>192</v>
      </c>
      <c r="F145" s="17">
        <v>0.45</v>
      </c>
      <c r="G145" s="17" t="s">
        <v>101</v>
      </c>
      <c r="H145" s="135">
        <v>331.25</v>
      </c>
      <c r="I145" s="121">
        <v>357.75</v>
      </c>
      <c r="J145" s="125" t="s">
        <v>1161</v>
      </c>
      <c r="K145" s="17" t="s">
        <v>17</v>
      </c>
    </row>
    <row r="146" spans="1:11" ht="48" hidden="1" x14ac:dyDescent="0.15">
      <c r="A146" s="101" t="s">
        <v>181</v>
      </c>
      <c r="B146" s="33" t="s">
        <v>193</v>
      </c>
      <c r="C146" s="7" t="s">
        <v>194</v>
      </c>
      <c r="D146" s="5" t="s">
        <v>195</v>
      </c>
      <c r="E146" s="7" t="s">
        <v>196</v>
      </c>
      <c r="F146" s="17">
        <v>0.45</v>
      </c>
      <c r="G146" s="17" t="s">
        <v>101</v>
      </c>
      <c r="H146" s="135">
        <v>270</v>
      </c>
      <c r="I146" s="121">
        <v>291.60000000000002</v>
      </c>
      <c r="J146" s="125" t="s">
        <v>1161</v>
      </c>
      <c r="K146" s="17" t="s">
        <v>17</v>
      </c>
    </row>
    <row r="147" spans="1:11" ht="48" hidden="1" x14ac:dyDescent="0.15">
      <c r="A147" s="101" t="s">
        <v>181</v>
      </c>
      <c r="B147" s="33" t="s">
        <v>197</v>
      </c>
      <c r="C147" s="7" t="s">
        <v>198</v>
      </c>
      <c r="D147" s="5" t="s">
        <v>199</v>
      </c>
      <c r="E147" s="7" t="s">
        <v>200</v>
      </c>
      <c r="F147" s="17">
        <v>0.45</v>
      </c>
      <c r="G147" s="17" t="s">
        <v>101</v>
      </c>
      <c r="H147" s="135">
        <v>356.25</v>
      </c>
      <c r="I147" s="121">
        <v>384.75</v>
      </c>
      <c r="J147" s="125" t="s">
        <v>1161</v>
      </c>
      <c r="K147" s="17" t="s">
        <v>17</v>
      </c>
    </row>
    <row r="148" spans="1:11" ht="48" x14ac:dyDescent="0.15">
      <c r="A148" s="101" t="s">
        <v>181</v>
      </c>
      <c r="B148" s="7" t="s">
        <v>201</v>
      </c>
      <c r="C148" s="7" t="s">
        <v>94</v>
      </c>
      <c r="D148" s="5" t="s">
        <v>202</v>
      </c>
      <c r="E148" s="7" t="s">
        <v>203</v>
      </c>
      <c r="F148" s="17">
        <v>0.45</v>
      </c>
      <c r="G148" s="17" t="s">
        <v>101</v>
      </c>
      <c r="H148" s="135">
        <v>287.5</v>
      </c>
      <c r="I148" s="121">
        <v>310.5</v>
      </c>
      <c r="J148" s="125" t="s">
        <v>1161</v>
      </c>
      <c r="K148" s="17" t="s">
        <v>17</v>
      </c>
    </row>
    <row r="149" spans="1:11" ht="80" hidden="1" x14ac:dyDescent="0.15">
      <c r="A149" s="101" t="s">
        <v>181</v>
      </c>
      <c r="B149" s="33" t="s">
        <v>204</v>
      </c>
      <c r="C149" s="7" t="s">
        <v>198</v>
      </c>
      <c r="D149" s="5" t="s">
        <v>205</v>
      </c>
      <c r="E149" s="7" t="s">
        <v>206</v>
      </c>
      <c r="F149" s="17">
        <v>0.45</v>
      </c>
      <c r="G149" s="17" t="s">
        <v>101</v>
      </c>
      <c r="H149" s="135">
        <v>387.5</v>
      </c>
      <c r="I149" s="121">
        <v>418.5</v>
      </c>
      <c r="J149" s="125" t="s">
        <v>1161</v>
      </c>
      <c r="K149" s="17" t="s">
        <v>17</v>
      </c>
    </row>
    <row r="150" spans="1:11" ht="48" hidden="1" x14ac:dyDescent="0.15">
      <c r="A150" s="101" t="s">
        <v>181</v>
      </c>
      <c r="B150" s="7" t="s">
        <v>207</v>
      </c>
      <c r="C150" s="7" t="s">
        <v>208</v>
      </c>
      <c r="D150" s="5" t="s">
        <v>209</v>
      </c>
      <c r="E150" s="7" t="s">
        <v>210</v>
      </c>
      <c r="F150" s="17">
        <v>0.45</v>
      </c>
      <c r="G150" s="17" t="s">
        <v>101</v>
      </c>
      <c r="H150" s="135">
        <v>256.25</v>
      </c>
      <c r="I150" s="121">
        <v>276.75</v>
      </c>
      <c r="J150" s="125" t="s">
        <v>1161</v>
      </c>
      <c r="K150" s="17" t="s">
        <v>17</v>
      </c>
    </row>
    <row r="151" spans="1:11" ht="48" hidden="1" x14ac:dyDescent="0.15">
      <c r="A151" s="101" t="s">
        <v>181</v>
      </c>
      <c r="B151" s="33" t="s">
        <v>211</v>
      </c>
      <c r="C151" s="7" t="s">
        <v>212</v>
      </c>
      <c r="D151" s="5" t="s">
        <v>213</v>
      </c>
      <c r="E151" s="7" t="s">
        <v>214</v>
      </c>
      <c r="F151" s="17">
        <v>0.45</v>
      </c>
      <c r="G151" s="17" t="s">
        <v>101</v>
      </c>
      <c r="H151" s="135">
        <v>356.25</v>
      </c>
      <c r="I151" s="121">
        <v>384.75</v>
      </c>
      <c r="J151" s="125" t="s">
        <v>1161</v>
      </c>
      <c r="K151" s="17" t="s">
        <v>17</v>
      </c>
    </row>
    <row r="152" spans="1:11" ht="96" hidden="1" x14ac:dyDescent="0.15">
      <c r="A152" s="102" t="s">
        <v>215</v>
      </c>
      <c r="B152" s="7" t="s">
        <v>216</v>
      </c>
      <c r="C152" s="7" t="s">
        <v>217</v>
      </c>
      <c r="D152" s="13" t="s">
        <v>218</v>
      </c>
      <c r="E152" s="7" t="s">
        <v>219</v>
      </c>
      <c r="F152" s="17">
        <v>0.45</v>
      </c>
      <c r="G152" s="17" t="s">
        <v>101</v>
      </c>
      <c r="H152" s="135">
        <v>323.75</v>
      </c>
      <c r="I152" s="121">
        <v>349.65000000000003</v>
      </c>
      <c r="J152" s="125" t="s">
        <v>1161</v>
      </c>
      <c r="K152" s="17" t="s">
        <v>17</v>
      </c>
    </row>
    <row r="153" spans="1:11" ht="48" x14ac:dyDescent="0.15">
      <c r="A153" s="102" t="s">
        <v>215</v>
      </c>
      <c r="B153" s="9" t="s">
        <v>1026</v>
      </c>
      <c r="C153" s="34" t="s">
        <v>1029</v>
      </c>
      <c r="D153" s="13" t="s">
        <v>1028</v>
      </c>
      <c r="E153" s="34" t="s">
        <v>1027</v>
      </c>
      <c r="F153" s="17">
        <v>0.45</v>
      </c>
      <c r="G153" s="17" t="s">
        <v>101</v>
      </c>
      <c r="H153" s="135">
        <v>293.75</v>
      </c>
      <c r="I153" s="121">
        <v>317.25</v>
      </c>
      <c r="J153" s="125" t="s">
        <v>1161</v>
      </c>
      <c r="K153" s="17" t="s">
        <v>17</v>
      </c>
    </row>
    <row r="154" spans="1:11" ht="48" x14ac:dyDescent="0.15">
      <c r="A154" s="102" t="s">
        <v>215</v>
      </c>
      <c r="B154" s="9" t="s">
        <v>1032</v>
      </c>
      <c r="C154" s="34" t="s">
        <v>1033</v>
      </c>
      <c r="D154" s="13" t="s">
        <v>1030</v>
      </c>
      <c r="E154" s="34" t="s">
        <v>1031</v>
      </c>
      <c r="F154" s="17">
        <v>0.45</v>
      </c>
      <c r="G154" s="17" t="s">
        <v>101</v>
      </c>
      <c r="H154" s="135">
        <v>303.75</v>
      </c>
      <c r="I154" s="121">
        <v>328.05</v>
      </c>
      <c r="J154" s="125" t="s">
        <v>1161</v>
      </c>
      <c r="K154" s="17" t="s">
        <v>17</v>
      </c>
    </row>
    <row r="155" spans="1:11" ht="48" x14ac:dyDescent="0.15">
      <c r="A155" s="102" t="s">
        <v>215</v>
      </c>
      <c r="B155" s="9" t="s">
        <v>1119</v>
      </c>
      <c r="C155" s="34" t="s">
        <v>1121</v>
      </c>
      <c r="D155" s="13" t="s">
        <v>1122</v>
      </c>
      <c r="E155" s="34" t="s">
        <v>1120</v>
      </c>
      <c r="F155" s="17">
        <v>0.45</v>
      </c>
      <c r="G155" s="17" t="s">
        <v>101</v>
      </c>
      <c r="H155" s="135">
        <v>311.25</v>
      </c>
      <c r="I155" s="121">
        <v>336.15000000000003</v>
      </c>
      <c r="J155" s="125" t="s">
        <v>1161</v>
      </c>
      <c r="K155" s="17" t="s">
        <v>17</v>
      </c>
    </row>
    <row r="156" spans="1:11" ht="48" x14ac:dyDescent="0.15">
      <c r="A156" s="102" t="s">
        <v>215</v>
      </c>
      <c r="B156" s="7" t="s">
        <v>220</v>
      </c>
      <c r="C156" s="7" t="s">
        <v>221</v>
      </c>
      <c r="D156" s="13" t="s">
        <v>222</v>
      </c>
      <c r="E156" s="7" t="s">
        <v>385</v>
      </c>
      <c r="F156" s="17">
        <v>0.45</v>
      </c>
      <c r="G156" s="17" t="s">
        <v>101</v>
      </c>
      <c r="H156" s="135">
        <v>268.75</v>
      </c>
      <c r="I156" s="121">
        <v>290.25</v>
      </c>
      <c r="J156" s="125" t="s">
        <v>1161</v>
      </c>
      <c r="K156" s="17" t="s">
        <v>17</v>
      </c>
    </row>
    <row r="157" spans="1:11" ht="48" x14ac:dyDescent="0.15">
      <c r="A157" s="102" t="s">
        <v>215</v>
      </c>
      <c r="B157" s="7" t="s">
        <v>625</v>
      </c>
      <c r="C157" s="7" t="s">
        <v>18</v>
      </c>
      <c r="D157" s="13" t="s">
        <v>263</v>
      </c>
      <c r="E157" s="7" t="s">
        <v>442</v>
      </c>
      <c r="F157" s="17">
        <v>0.45</v>
      </c>
      <c r="G157" s="17" t="s">
        <v>101</v>
      </c>
      <c r="H157" s="135">
        <v>320</v>
      </c>
      <c r="I157" s="121">
        <v>345.6</v>
      </c>
      <c r="J157" s="125" t="s">
        <v>1161</v>
      </c>
      <c r="K157" s="17" t="s">
        <v>17</v>
      </c>
    </row>
    <row r="158" spans="1:11" ht="96" x14ac:dyDescent="0.15">
      <c r="A158" s="102" t="s">
        <v>215</v>
      </c>
      <c r="B158" s="7" t="s">
        <v>626</v>
      </c>
      <c r="C158" s="7" t="s">
        <v>627</v>
      </c>
      <c r="D158" s="13" t="s">
        <v>628</v>
      </c>
      <c r="E158" s="7" t="s">
        <v>629</v>
      </c>
      <c r="F158" s="17">
        <v>0.45</v>
      </c>
      <c r="G158" s="17" t="s">
        <v>101</v>
      </c>
      <c r="H158" s="135">
        <v>293.75</v>
      </c>
      <c r="I158" s="121">
        <v>317.25</v>
      </c>
      <c r="J158" s="125" t="s">
        <v>1161</v>
      </c>
      <c r="K158" s="17" t="s">
        <v>17</v>
      </c>
    </row>
    <row r="159" spans="1:11" ht="96" x14ac:dyDescent="0.15">
      <c r="A159" s="102" t="s">
        <v>215</v>
      </c>
      <c r="B159" s="9" t="s">
        <v>728</v>
      </c>
      <c r="C159" s="34" t="s">
        <v>228</v>
      </c>
      <c r="D159" s="13" t="s">
        <v>764</v>
      </c>
      <c r="E159" s="34" t="s">
        <v>1123</v>
      </c>
      <c r="F159" s="17">
        <v>0.45</v>
      </c>
      <c r="G159" s="17" t="s">
        <v>101</v>
      </c>
      <c r="H159" s="135">
        <v>293.75</v>
      </c>
      <c r="I159" s="121">
        <v>317.25</v>
      </c>
      <c r="J159" s="125" t="s">
        <v>1161</v>
      </c>
      <c r="K159" s="17" t="s">
        <v>17</v>
      </c>
    </row>
    <row r="160" spans="1:11" ht="48" hidden="1" x14ac:dyDescent="0.15">
      <c r="A160" s="102" t="s">
        <v>215</v>
      </c>
      <c r="B160" s="7" t="s">
        <v>630</v>
      </c>
      <c r="C160" s="7" t="s">
        <v>631</v>
      </c>
      <c r="D160" s="13" t="s">
        <v>632</v>
      </c>
      <c r="E160" s="7" t="s">
        <v>633</v>
      </c>
      <c r="F160" s="17">
        <v>0.45</v>
      </c>
      <c r="G160" s="17" t="s">
        <v>101</v>
      </c>
      <c r="H160" s="135">
        <v>298.75</v>
      </c>
      <c r="I160" s="121">
        <v>322.65000000000003</v>
      </c>
      <c r="J160" s="125" t="s">
        <v>1161</v>
      </c>
      <c r="K160" s="17" t="s">
        <v>17</v>
      </c>
    </row>
    <row r="161" spans="1:11" ht="48" x14ac:dyDescent="0.15">
      <c r="A161" s="102" t="s">
        <v>215</v>
      </c>
      <c r="B161" s="9" t="s">
        <v>1034</v>
      </c>
      <c r="C161" s="34" t="s">
        <v>64</v>
      </c>
      <c r="D161" s="13" t="s">
        <v>283</v>
      </c>
      <c r="E161" s="34" t="s">
        <v>1035</v>
      </c>
      <c r="F161" s="17">
        <v>0.45</v>
      </c>
      <c r="G161" s="17" t="s">
        <v>101</v>
      </c>
      <c r="H161" s="135">
        <v>278.75</v>
      </c>
      <c r="I161" s="121">
        <v>301.05</v>
      </c>
      <c r="J161" s="125" t="s">
        <v>1161</v>
      </c>
      <c r="K161" s="17" t="s">
        <v>17</v>
      </c>
    </row>
    <row r="162" spans="1:11" ht="64" x14ac:dyDescent="0.15">
      <c r="A162" s="102" t="s">
        <v>215</v>
      </c>
      <c r="B162" s="7" t="s">
        <v>223</v>
      </c>
      <c r="C162" s="7" t="s">
        <v>1036</v>
      </c>
      <c r="D162" s="13" t="s">
        <v>152</v>
      </c>
      <c r="E162" s="7" t="s">
        <v>224</v>
      </c>
      <c r="F162" s="17">
        <v>0.45</v>
      </c>
      <c r="G162" s="17" t="s">
        <v>101</v>
      </c>
      <c r="H162" s="135">
        <v>282.5</v>
      </c>
      <c r="I162" s="121">
        <v>305.10000000000002</v>
      </c>
      <c r="J162" s="125" t="s">
        <v>1161</v>
      </c>
      <c r="K162" s="17" t="s">
        <v>17</v>
      </c>
    </row>
    <row r="163" spans="1:11" ht="64" hidden="1" x14ac:dyDescent="0.15">
      <c r="A163" s="102" t="s">
        <v>215</v>
      </c>
      <c r="B163" s="33" t="s">
        <v>225</v>
      </c>
      <c r="C163" s="7" t="s">
        <v>217</v>
      </c>
      <c r="D163" s="13" t="s">
        <v>115</v>
      </c>
      <c r="E163" s="7" t="s">
        <v>226</v>
      </c>
      <c r="F163" s="17">
        <v>0.45</v>
      </c>
      <c r="G163" s="17" t="s">
        <v>101</v>
      </c>
      <c r="H163" s="135">
        <v>260</v>
      </c>
      <c r="I163" s="121">
        <v>280.8</v>
      </c>
      <c r="J163" s="125" t="s">
        <v>1161</v>
      </c>
      <c r="K163" s="17" t="s">
        <v>17</v>
      </c>
    </row>
    <row r="164" spans="1:11" ht="80" hidden="1" x14ac:dyDescent="0.15">
      <c r="A164" s="102" t="s">
        <v>215</v>
      </c>
      <c r="B164" s="33" t="s">
        <v>227</v>
      </c>
      <c r="C164" s="7" t="s">
        <v>228</v>
      </c>
      <c r="D164" s="13" t="s">
        <v>229</v>
      </c>
      <c r="E164" s="7" t="s">
        <v>230</v>
      </c>
      <c r="F164" s="17">
        <v>0.45</v>
      </c>
      <c r="G164" s="17" t="s">
        <v>101</v>
      </c>
      <c r="H164" s="135">
        <v>256.25</v>
      </c>
      <c r="I164" s="121">
        <v>276.75</v>
      </c>
      <c r="J164" s="125" t="s">
        <v>1161</v>
      </c>
      <c r="K164" s="17" t="s">
        <v>17</v>
      </c>
    </row>
    <row r="165" spans="1:11" ht="48" hidden="1" x14ac:dyDescent="0.15">
      <c r="A165" s="102" t="s">
        <v>215</v>
      </c>
      <c r="B165" s="33" t="s">
        <v>231</v>
      </c>
      <c r="C165" s="7" t="s">
        <v>232</v>
      </c>
      <c r="D165" s="13" t="s">
        <v>233</v>
      </c>
      <c r="E165" s="7" t="s">
        <v>234</v>
      </c>
      <c r="F165" s="17">
        <v>0.45</v>
      </c>
      <c r="G165" s="17" t="s">
        <v>101</v>
      </c>
      <c r="H165" s="135">
        <v>262.5</v>
      </c>
      <c r="I165" s="121">
        <v>283.5</v>
      </c>
      <c r="J165" s="125" t="s">
        <v>1161</v>
      </c>
      <c r="K165" s="17" t="s">
        <v>17</v>
      </c>
    </row>
    <row r="166" spans="1:11" ht="48" hidden="1" x14ac:dyDescent="0.15">
      <c r="A166" s="103" t="s">
        <v>235</v>
      </c>
      <c r="B166" s="9" t="s">
        <v>912</v>
      </c>
      <c r="C166" s="8" t="s">
        <v>236</v>
      </c>
      <c r="D166" s="5" t="s">
        <v>825</v>
      </c>
      <c r="E166" s="6" t="s">
        <v>832</v>
      </c>
      <c r="F166" s="17">
        <v>0.45</v>
      </c>
      <c r="G166" s="17" t="s">
        <v>101</v>
      </c>
      <c r="H166" s="135">
        <v>328.75</v>
      </c>
      <c r="I166" s="121">
        <v>355.05</v>
      </c>
      <c r="J166" s="125" t="s">
        <v>1161</v>
      </c>
      <c r="K166" s="17" t="s">
        <v>17</v>
      </c>
    </row>
    <row r="167" spans="1:11" ht="48" x14ac:dyDescent="0.15">
      <c r="A167" s="103" t="s">
        <v>235</v>
      </c>
      <c r="B167" s="9" t="s">
        <v>937</v>
      </c>
      <c r="C167" s="6" t="s">
        <v>236</v>
      </c>
      <c r="D167" s="5" t="s">
        <v>936</v>
      </c>
      <c r="E167" s="6" t="s">
        <v>938</v>
      </c>
      <c r="F167" s="17">
        <v>0.45</v>
      </c>
      <c r="G167" s="17" t="s">
        <v>101</v>
      </c>
      <c r="H167" s="135">
        <v>366.25</v>
      </c>
      <c r="I167" s="121">
        <v>395.55</v>
      </c>
      <c r="J167" s="125" t="s">
        <v>1161</v>
      </c>
      <c r="K167" s="17" t="s">
        <v>17</v>
      </c>
    </row>
    <row r="168" spans="1:11" ht="64" x14ac:dyDescent="0.15">
      <c r="A168" s="103" t="s">
        <v>235</v>
      </c>
      <c r="B168" s="9" t="s">
        <v>993</v>
      </c>
      <c r="C168" s="8" t="s">
        <v>236</v>
      </c>
      <c r="D168" s="5" t="s">
        <v>825</v>
      </c>
      <c r="E168" s="6" t="s">
        <v>833</v>
      </c>
      <c r="F168" s="17">
        <v>0.45</v>
      </c>
      <c r="G168" s="17" t="s">
        <v>101</v>
      </c>
      <c r="H168" s="135">
        <v>328.75</v>
      </c>
      <c r="I168" s="121">
        <v>355.05</v>
      </c>
      <c r="J168" s="125" t="s">
        <v>1161</v>
      </c>
      <c r="K168" s="17" t="s">
        <v>17</v>
      </c>
    </row>
    <row r="169" spans="1:11" ht="48" hidden="1" x14ac:dyDescent="0.15">
      <c r="A169" s="103" t="s">
        <v>235</v>
      </c>
      <c r="B169" s="9" t="s">
        <v>861</v>
      </c>
      <c r="C169" s="8" t="s">
        <v>236</v>
      </c>
      <c r="D169" s="5" t="s">
        <v>825</v>
      </c>
      <c r="E169" s="8" t="s">
        <v>826</v>
      </c>
      <c r="F169" s="17">
        <v>0.45</v>
      </c>
      <c r="G169" s="17" t="s">
        <v>101</v>
      </c>
      <c r="H169" s="135">
        <v>328.75</v>
      </c>
      <c r="I169" s="121">
        <v>355.05</v>
      </c>
      <c r="J169" s="125" t="s">
        <v>1161</v>
      </c>
      <c r="K169" s="17" t="s">
        <v>17</v>
      </c>
    </row>
    <row r="170" spans="1:11" ht="48" x14ac:dyDescent="0.15">
      <c r="A170" s="103" t="s">
        <v>235</v>
      </c>
      <c r="B170" s="9" t="s">
        <v>824</v>
      </c>
      <c r="C170" s="8" t="s">
        <v>236</v>
      </c>
      <c r="D170" s="5" t="s">
        <v>764</v>
      </c>
      <c r="E170" s="8" t="s">
        <v>823</v>
      </c>
      <c r="F170" s="17">
        <v>0.45</v>
      </c>
      <c r="G170" s="17" t="s">
        <v>101</v>
      </c>
      <c r="H170" s="135">
        <v>316.25</v>
      </c>
      <c r="I170" s="121">
        <v>341.55</v>
      </c>
      <c r="J170" s="125" t="s">
        <v>1161</v>
      </c>
      <c r="K170" s="17" t="s">
        <v>17</v>
      </c>
    </row>
    <row r="171" spans="1:11" ht="48" x14ac:dyDescent="0.15">
      <c r="A171" s="103" t="s">
        <v>235</v>
      </c>
      <c r="B171" s="7" t="s">
        <v>827</v>
      </c>
      <c r="C171" s="8" t="s">
        <v>236</v>
      </c>
      <c r="D171" s="5" t="s">
        <v>828</v>
      </c>
      <c r="E171" s="8" t="s">
        <v>829</v>
      </c>
      <c r="F171" s="17">
        <v>0.45</v>
      </c>
      <c r="G171" s="17" t="s">
        <v>101</v>
      </c>
      <c r="H171" s="135">
        <v>316.25</v>
      </c>
      <c r="I171" s="121">
        <v>341.55</v>
      </c>
      <c r="J171" s="125" t="s">
        <v>1161</v>
      </c>
      <c r="K171" s="17" t="s">
        <v>17</v>
      </c>
    </row>
    <row r="172" spans="1:11" ht="112" hidden="1" x14ac:dyDescent="0.15">
      <c r="A172" s="103" t="s">
        <v>235</v>
      </c>
      <c r="B172" s="9" t="s">
        <v>820</v>
      </c>
      <c r="C172" s="8" t="s">
        <v>821</v>
      </c>
      <c r="D172" s="38" t="s">
        <v>119</v>
      </c>
      <c r="E172" s="36" t="s">
        <v>822</v>
      </c>
      <c r="F172" s="17">
        <v>0.45</v>
      </c>
      <c r="G172" s="17" t="s">
        <v>101</v>
      </c>
      <c r="H172" s="135">
        <v>303.75</v>
      </c>
      <c r="I172" s="121">
        <v>328.05</v>
      </c>
      <c r="J172" s="125" t="s">
        <v>1161</v>
      </c>
      <c r="K172" s="17" t="s">
        <v>17</v>
      </c>
    </row>
    <row r="173" spans="1:11" ht="48" x14ac:dyDescent="0.15">
      <c r="A173" s="103" t="s">
        <v>235</v>
      </c>
      <c r="B173" s="7" t="s">
        <v>830</v>
      </c>
      <c r="C173" s="8" t="s">
        <v>84</v>
      </c>
      <c r="D173" s="5" t="s">
        <v>152</v>
      </c>
      <c r="E173" s="8" t="s">
        <v>831</v>
      </c>
      <c r="F173" s="17">
        <v>0.45</v>
      </c>
      <c r="G173" s="17" t="s">
        <v>101</v>
      </c>
      <c r="H173" s="135">
        <v>341.25</v>
      </c>
      <c r="I173" s="121">
        <v>368.55</v>
      </c>
      <c r="J173" s="125" t="s">
        <v>1161</v>
      </c>
      <c r="K173" s="17" t="s">
        <v>17</v>
      </c>
    </row>
    <row r="174" spans="1:11" ht="80" hidden="1" x14ac:dyDescent="0.15">
      <c r="A174" s="103" t="s">
        <v>235</v>
      </c>
      <c r="B174" s="33" t="s">
        <v>237</v>
      </c>
      <c r="C174" s="8" t="s">
        <v>238</v>
      </c>
      <c r="D174" s="5" t="s">
        <v>152</v>
      </c>
      <c r="E174" s="8" t="s">
        <v>239</v>
      </c>
      <c r="F174" s="17">
        <v>0.45</v>
      </c>
      <c r="G174" s="17" t="s">
        <v>101</v>
      </c>
      <c r="H174" s="135">
        <v>318.75</v>
      </c>
      <c r="I174" s="121">
        <v>344.25</v>
      </c>
      <c r="J174" s="125" t="s">
        <v>1161</v>
      </c>
      <c r="K174" s="17" t="s">
        <v>17</v>
      </c>
    </row>
    <row r="175" spans="1:11" ht="48" hidden="1" x14ac:dyDescent="0.15">
      <c r="A175" s="104" t="s">
        <v>240</v>
      </c>
      <c r="B175" s="33" t="s">
        <v>241</v>
      </c>
      <c r="C175" s="8" t="s">
        <v>242</v>
      </c>
      <c r="D175" s="5" t="s">
        <v>152</v>
      </c>
      <c r="E175" s="7" t="s">
        <v>243</v>
      </c>
      <c r="F175" s="17">
        <v>0.45</v>
      </c>
      <c r="G175" s="17" t="s">
        <v>101</v>
      </c>
      <c r="H175" s="135">
        <v>358.75</v>
      </c>
      <c r="I175" s="121">
        <v>387.45000000000005</v>
      </c>
      <c r="J175" s="125" t="s">
        <v>1161</v>
      </c>
      <c r="K175" s="17" t="s">
        <v>17</v>
      </c>
    </row>
    <row r="176" spans="1:11" ht="64" hidden="1" x14ac:dyDescent="0.15">
      <c r="A176" s="105" t="s">
        <v>244</v>
      </c>
      <c r="B176" s="33" t="s">
        <v>684</v>
      </c>
      <c r="C176" s="8" t="s">
        <v>606</v>
      </c>
      <c r="D176" s="5" t="s">
        <v>152</v>
      </c>
      <c r="E176" s="8" t="s">
        <v>607</v>
      </c>
      <c r="F176" s="17">
        <v>0.45</v>
      </c>
      <c r="G176" s="17" t="s">
        <v>101</v>
      </c>
      <c r="H176" s="135">
        <v>281.25</v>
      </c>
      <c r="I176" s="121">
        <v>303.75</v>
      </c>
      <c r="J176" s="125" t="s">
        <v>1161</v>
      </c>
      <c r="K176" s="17" t="s">
        <v>17</v>
      </c>
    </row>
    <row r="177" spans="1:11" ht="48" hidden="1" x14ac:dyDescent="0.15">
      <c r="A177" s="105" t="s">
        <v>244</v>
      </c>
      <c r="B177" s="46" t="s">
        <v>876</v>
      </c>
      <c r="C177" s="6" t="s">
        <v>856</v>
      </c>
      <c r="D177" s="5" t="s">
        <v>152</v>
      </c>
      <c r="E177" s="6" t="s">
        <v>855</v>
      </c>
      <c r="F177" s="17">
        <v>0.45</v>
      </c>
      <c r="G177" s="17" t="s">
        <v>101</v>
      </c>
      <c r="H177" s="135">
        <v>368.75</v>
      </c>
      <c r="I177" s="121">
        <v>398.25</v>
      </c>
      <c r="J177" s="125" t="s">
        <v>1161</v>
      </c>
      <c r="K177" s="17" t="s">
        <v>17</v>
      </c>
    </row>
    <row r="178" spans="1:11" ht="48" hidden="1" x14ac:dyDescent="0.15">
      <c r="A178" s="105" t="s">
        <v>244</v>
      </c>
      <c r="B178" s="46" t="s">
        <v>963</v>
      </c>
      <c r="C178" s="6" t="s">
        <v>941</v>
      </c>
      <c r="D178" s="5" t="s">
        <v>152</v>
      </c>
      <c r="E178" s="6" t="s">
        <v>940</v>
      </c>
      <c r="F178" s="17">
        <v>0.45</v>
      </c>
      <c r="G178" s="17" t="s">
        <v>101</v>
      </c>
      <c r="H178" s="135">
        <v>316.25</v>
      </c>
      <c r="I178" s="121">
        <v>341.55</v>
      </c>
      <c r="J178" s="125" t="s">
        <v>1161</v>
      </c>
      <c r="K178" s="17" t="s">
        <v>17</v>
      </c>
    </row>
    <row r="179" spans="1:11" ht="64" x14ac:dyDescent="0.15">
      <c r="A179" s="98" t="s">
        <v>244</v>
      </c>
      <c r="B179" s="9" t="s">
        <v>1049</v>
      </c>
      <c r="C179" s="6" t="s">
        <v>1057</v>
      </c>
      <c r="D179" s="5" t="s">
        <v>947</v>
      </c>
      <c r="E179" s="6" t="s">
        <v>1056</v>
      </c>
      <c r="F179" s="17">
        <v>0.45</v>
      </c>
      <c r="G179" s="17" t="s">
        <v>101</v>
      </c>
      <c r="H179" s="135">
        <v>333.75</v>
      </c>
      <c r="I179" s="121">
        <v>360.45000000000005</v>
      </c>
      <c r="J179" s="125" t="s">
        <v>1161</v>
      </c>
      <c r="K179" s="17" t="s">
        <v>17</v>
      </c>
    </row>
    <row r="180" spans="1:11" ht="48" x14ac:dyDescent="0.15">
      <c r="A180" s="98" t="s">
        <v>244</v>
      </c>
      <c r="B180" s="9" t="s">
        <v>1050</v>
      </c>
      <c r="C180" s="6" t="s">
        <v>1058</v>
      </c>
      <c r="D180" s="5" t="s">
        <v>1047</v>
      </c>
      <c r="E180" s="6" t="s">
        <v>1059</v>
      </c>
      <c r="F180" s="17">
        <v>0.45</v>
      </c>
      <c r="G180" s="17" t="s">
        <v>101</v>
      </c>
      <c r="H180" s="135">
        <v>321.25</v>
      </c>
      <c r="I180" s="121">
        <v>346.95000000000005</v>
      </c>
      <c r="J180" s="125" t="s">
        <v>1161</v>
      </c>
      <c r="K180" s="17" t="s">
        <v>17</v>
      </c>
    </row>
    <row r="181" spans="1:11" ht="48" x14ac:dyDescent="0.15">
      <c r="A181" s="98" t="s">
        <v>244</v>
      </c>
      <c r="B181" s="9" t="s">
        <v>1051</v>
      </c>
      <c r="C181" s="6" t="s">
        <v>1060</v>
      </c>
      <c r="D181" s="5" t="s">
        <v>942</v>
      </c>
      <c r="E181" s="6" t="s">
        <v>1061</v>
      </c>
      <c r="F181" s="17">
        <v>0.45</v>
      </c>
      <c r="G181" s="17" t="s">
        <v>101</v>
      </c>
      <c r="H181" s="135">
        <v>296.25</v>
      </c>
      <c r="I181" s="121">
        <v>319.95000000000005</v>
      </c>
      <c r="J181" s="125" t="s">
        <v>1161</v>
      </c>
      <c r="K181" s="17" t="s">
        <v>17</v>
      </c>
    </row>
    <row r="182" spans="1:11" ht="80" x14ac:dyDescent="0.15">
      <c r="A182" s="98" t="s">
        <v>244</v>
      </c>
      <c r="B182" s="9" t="s">
        <v>1052</v>
      </c>
      <c r="C182" s="6" t="s">
        <v>276</v>
      </c>
      <c r="D182" s="5" t="s">
        <v>944</v>
      </c>
      <c r="E182" s="6" t="s">
        <v>1062</v>
      </c>
      <c r="F182" s="17">
        <v>0.45</v>
      </c>
      <c r="G182" s="17" t="s">
        <v>101</v>
      </c>
      <c r="H182" s="135">
        <v>302.5</v>
      </c>
      <c r="I182" s="121">
        <v>326.70000000000005</v>
      </c>
      <c r="J182" s="125" t="s">
        <v>1161</v>
      </c>
      <c r="K182" s="17" t="s">
        <v>17</v>
      </c>
    </row>
    <row r="183" spans="1:11" ht="48" x14ac:dyDescent="0.15">
      <c r="A183" s="98" t="s">
        <v>244</v>
      </c>
      <c r="B183" s="9" t="s">
        <v>1053</v>
      </c>
      <c r="C183" s="6" t="s">
        <v>946</v>
      </c>
      <c r="D183" s="5" t="s">
        <v>947</v>
      </c>
      <c r="E183" s="6" t="s">
        <v>1065</v>
      </c>
      <c r="F183" s="17">
        <v>0.45</v>
      </c>
      <c r="G183" s="17" t="s">
        <v>101</v>
      </c>
      <c r="H183" s="135">
        <v>333.75</v>
      </c>
      <c r="I183" s="121">
        <v>360.45000000000005</v>
      </c>
      <c r="J183" s="125" t="s">
        <v>1161</v>
      </c>
      <c r="K183" s="17" t="s">
        <v>17</v>
      </c>
    </row>
    <row r="184" spans="1:11" ht="48" x14ac:dyDescent="0.15">
      <c r="A184" s="98" t="s">
        <v>244</v>
      </c>
      <c r="B184" s="9" t="s">
        <v>1054</v>
      </c>
      <c r="C184" s="6" t="s">
        <v>1066</v>
      </c>
      <c r="D184" s="5" t="s">
        <v>1063</v>
      </c>
      <c r="E184" s="6" t="s">
        <v>1064</v>
      </c>
      <c r="F184" s="17">
        <v>0.45</v>
      </c>
      <c r="G184" s="17" t="s">
        <v>101</v>
      </c>
      <c r="H184" s="135">
        <v>308.75</v>
      </c>
      <c r="I184" s="121">
        <v>333.45000000000005</v>
      </c>
      <c r="J184" s="125" t="s">
        <v>1161</v>
      </c>
      <c r="K184" s="17" t="s">
        <v>17</v>
      </c>
    </row>
    <row r="185" spans="1:11" ht="64" x14ac:dyDescent="0.15">
      <c r="A185" s="98" t="s">
        <v>244</v>
      </c>
      <c r="B185" s="9" t="s">
        <v>1055</v>
      </c>
      <c r="C185" s="6" t="s">
        <v>1005</v>
      </c>
      <c r="D185" s="5" t="s">
        <v>1067</v>
      </c>
      <c r="E185" s="6" t="s">
        <v>1068</v>
      </c>
      <c r="F185" s="17">
        <v>0.45</v>
      </c>
      <c r="G185" s="17" t="s">
        <v>101</v>
      </c>
      <c r="H185" s="135">
        <v>308.75</v>
      </c>
      <c r="I185" s="121">
        <v>333.45000000000005</v>
      </c>
      <c r="J185" s="125" t="s">
        <v>1161</v>
      </c>
      <c r="K185" s="17" t="s">
        <v>17</v>
      </c>
    </row>
    <row r="186" spans="1:11" ht="48" x14ac:dyDescent="0.15">
      <c r="A186" s="105" t="s">
        <v>244</v>
      </c>
      <c r="B186" s="9" t="s">
        <v>994</v>
      </c>
      <c r="C186" s="6" t="s">
        <v>190</v>
      </c>
      <c r="D186" s="5" t="s">
        <v>942</v>
      </c>
      <c r="E186" s="6" t="s">
        <v>943</v>
      </c>
      <c r="F186" s="17">
        <v>0.45</v>
      </c>
      <c r="G186" s="17" t="s">
        <v>101</v>
      </c>
      <c r="H186" s="135">
        <v>291.25</v>
      </c>
      <c r="I186" s="121">
        <v>314.55</v>
      </c>
      <c r="J186" s="125" t="s">
        <v>1161</v>
      </c>
      <c r="K186" s="17" t="s">
        <v>17</v>
      </c>
    </row>
    <row r="187" spans="1:11" ht="48" x14ac:dyDescent="0.15">
      <c r="A187" s="105" t="s">
        <v>244</v>
      </c>
      <c r="B187" s="9" t="s">
        <v>986</v>
      </c>
      <c r="C187" s="6" t="s">
        <v>28</v>
      </c>
      <c r="D187" s="5" t="s">
        <v>987</v>
      </c>
      <c r="E187" s="6" t="s">
        <v>988</v>
      </c>
      <c r="F187" s="17">
        <v>0.45</v>
      </c>
      <c r="G187" s="17" t="s">
        <v>101</v>
      </c>
      <c r="H187" s="135">
        <v>250</v>
      </c>
      <c r="I187" s="121">
        <v>270</v>
      </c>
      <c r="J187" s="125" t="s">
        <v>1161</v>
      </c>
      <c r="K187" s="17" t="s">
        <v>17</v>
      </c>
    </row>
    <row r="188" spans="1:11" ht="64" hidden="1" x14ac:dyDescent="0.15">
      <c r="A188" s="105" t="s">
        <v>244</v>
      </c>
      <c r="B188" s="46" t="s">
        <v>977</v>
      </c>
      <c r="C188" s="6" t="s">
        <v>84</v>
      </c>
      <c r="D188" s="5" t="s">
        <v>944</v>
      </c>
      <c r="E188" s="6" t="s">
        <v>945</v>
      </c>
      <c r="F188" s="17">
        <v>0.45</v>
      </c>
      <c r="G188" s="17" t="s">
        <v>101</v>
      </c>
      <c r="H188" s="135">
        <v>297.5</v>
      </c>
      <c r="I188" s="121">
        <v>321.3</v>
      </c>
      <c r="J188" s="125" t="s">
        <v>1161</v>
      </c>
      <c r="K188" s="17" t="s">
        <v>17</v>
      </c>
    </row>
    <row r="189" spans="1:11" ht="48" hidden="1" x14ac:dyDescent="0.15">
      <c r="A189" s="105" t="s">
        <v>244</v>
      </c>
      <c r="B189" s="9" t="s">
        <v>964</v>
      </c>
      <c r="C189" s="6" t="s">
        <v>946</v>
      </c>
      <c r="D189" s="5" t="s">
        <v>947</v>
      </c>
      <c r="E189" s="6" t="s">
        <v>948</v>
      </c>
      <c r="F189" s="17">
        <v>0.45</v>
      </c>
      <c r="G189" s="17" t="s">
        <v>101</v>
      </c>
      <c r="H189" s="135">
        <v>328.75</v>
      </c>
      <c r="I189" s="121">
        <v>355.05</v>
      </c>
      <c r="J189" s="125" t="s">
        <v>1161</v>
      </c>
      <c r="K189" s="17" t="s">
        <v>17</v>
      </c>
    </row>
    <row r="190" spans="1:11" ht="48" hidden="1" x14ac:dyDescent="0.15">
      <c r="A190" s="105" t="s">
        <v>244</v>
      </c>
      <c r="B190" s="46" t="s">
        <v>978</v>
      </c>
      <c r="C190" s="6" t="s">
        <v>949</v>
      </c>
      <c r="D190" s="5" t="s">
        <v>950</v>
      </c>
      <c r="E190" s="6" t="s">
        <v>951</v>
      </c>
      <c r="F190" s="17">
        <v>0.45</v>
      </c>
      <c r="G190" s="17" t="s">
        <v>101</v>
      </c>
      <c r="H190" s="135">
        <v>316.25</v>
      </c>
      <c r="I190" s="121">
        <v>341.55</v>
      </c>
      <c r="J190" s="125" t="s">
        <v>1161</v>
      </c>
      <c r="K190" s="17" t="s">
        <v>17</v>
      </c>
    </row>
    <row r="191" spans="1:11" ht="48" x14ac:dyDescent="0.15">
      <c r="A191" s="105" t="s">
        <v>244</v>
      </c>
      <c r="B191" s="9" t="s">
        <v>979</v>
      </c>
      <c r="C191" s="6" t="s">
        <v>21</v>
      </c>
      <c r="D191" s="5" t="s">
        <v>952</v>
      </c>
      <c r="E191" s="6" t="s">
        <v>953</v>
      </c>
      <c r="F191" s="17">
        <v>0.45</v>
      </c>
      <c r="G191" s="17" t="s">
        <v>101</v>
      </c>
      <c r="H191" s="135">
        <v>278.75</v>
      </c>
      <c r="I191" s="121">
        <v>301.05</v>
      </c>
      <c r="J191" s="125" t="s">
        <v>1161</v>
      </c>
      <c r="K191" s="17" t="s">
        <v>17</v>
      </c>
    </row>
    <row r="192" spans="1:11" ht="64" x14ac:dyDescent="0.15">
      <c r="A192" s="105" t="s">
        <v>244</v>
      </c>
      <c r="B192" s="9" t="s">
        <v>995</v>
      </c>
      <c r="C192" s="6" t="s">
        <v>954</v>
      </c>
      <c r="D192" s="5" t="s">
        <v>955</v>
      </c>
      <c r="E192" s="6" t="s">
        <v>956</v>
      </c>
      <c r="F192" s="17">
        <v>0.45</v>
      </c>
      <c r="G192" s="17" t="s">
        <v>101</v>
      </c>
      <c r="H192" s="135">
        <v>272.5</v>
      </c>
      <c r="I192" s="121">
        <v>294.3</v>
      </c>
      <c r="J192" s="125" t="s">
        <v>1161</v>
      </c>
      <c r="K192" s="17" t="s">
        <v>17</v>
      </c>
    </row>
    <row r="193" spans="1:11" ht="48" x14ac:dyDescent="0.15">
      <c r="A193" s="105" t="s">
        <v>244</v>
      </c>
      <c r="B193" s="9" t="s">
        <v>965</v>
      </c>
      <c r="C193" s="6" t="s">
        <v>957</v>
      </c>
      <c r="D193" s="5" t="s">
        <v>513</v>
      </c>
      <c r="E193" s="6" t="s">
        <v>958</v>
      </c>
      <c r="F193" s="17">
        <v>0.45</v>
      </c>
      <c r="G193" s="17" t="s">
        <v>101</v>
      </c>
      <c r="H193" s="135">
        <v>291.25</v>
      </c>
      <c r="I193" s="121">
        <v>314.55</v>
      </c>
      <c r="J193" s="125" t="s">
        <v>1161</v>
      </c>
      <c r="K193" s="17" t="s">
        <v>17</v>
      </c>
    </row>
    <row r="194" spans="1:11" ht="64" hidden="1" x14ac:dyDescent="0.15">
      <c r="A194" s="105" t="s">
        <v>244</v>
      </c>
      <c r="B194" s="9" t="s">
        <v>966</v>
      </c>
      <c r="C194" s="6" t="s">
        <v>198</v>
      </c>
      <c r="D194" s="5" t="s">
        <v>959</v>
      </c>
      <c r="E194" s="6" t="s">
        <v>960</v>
      </c>
      <c r="F194" s="17">
        <v>0.45</v>
      </c>
      <c r="G194" s="17" t="s">
        <v>101</v>
      </c>
      <c r="H194" s="135">
        <v>303.75</v>
      </c>
      <c r="I194" s="121">
        <v>328.05</v>
      </c>
      <c r="J194" s="125" t="s">
        <v>1161</v>
      </c>
      <c r="K194" s="17" t="s">
        <v>17</v>
      </c>
    </row>
    <row r="195" spans="1:11" ht="80" x14ac:dyDescent="0.15">
      <c r="A195" s="105" t="s">
        <v>244</v>
      </c>
      <c r="B195" s="9" t="s">
        <v>854</v>
      </c>
      <c r="C195" s="6" t="s">
        <v>14</v>
      </c>
      <c r="D195" s="5" t="s">
        <v>858</v>
      </c>
      <c r="E195" s="6" t="s">
        <v>857</v>
      </c>
      <c r="F195" s="17">
        <v>0.45</v>
      </c>
      <c r="G195" s="17" t="s">
        <v>101</v>
      </c>
      <c r="H195" s="135">
        <v>312.5</v>
      </c>
      <c r="I195" s="121">
        <v>337.5</v>
      </c>
      <c r="J195" s="125" t="s">
        <v>1161</v>
      </c>
      <c r="K195" s="17" t="s">
        <v>17</v>
      </c>
    </row>
    <row r="196" spans="1:11" ht="48" hidden="1" x14ac:dyDescent="0.15">
      <c r="A196" s="105" t="s">
        <v>244</v>
      </c>
      <c r="B196" s="7" t="s">
        <v>492</v>
      </c>
      <c r="C196" s="8" t="s">
        <v>246</v>
      </c>
      <c r="D196" s="5" t="s">
        <v>807</v>
      </c>
      <c r="E196" s="8" t="s">
        <v>247</v>
      </c>
      <c r="F196" s="17">
        <v>0.45</v>
      </c>
      <c r="G196" s="17" t="s">
        <v>101</v>
      </c>
      <c r="H196" s="135">
        <v>300</v>
      </c>
      <c r="I196" s="121">
        <v>324</v>
      </c>
      <c r="J196" s="125" t="s">
        <v>1161</v>
      </c>
      <c r="K196" s="17" t="s">
        <v>17</v>
      </c>
    </row>
    <row r="197" spans="1:11" ht="48" hidden="1" x14ac:dyDescent="0.15">
      <c r="A197" s="105" t="s">
        <v>244</v>
      </c>
      <c r="B197" s="7" t="s">
        <v>248</v>
      </c>
      <c r="C197" s="8" t="s">
        <v>114</v>
      </c>
      <c r="D197" s="5" t="s">
        <v>808</v>
      </c>
      <c r="E197" s="8" t="s">
        <v>249</v>
      </c>
      <c r="F197" s="17">
        <v>0.45</v>
      </c>
      <c r="G197" s="17" t="s">
        <v>101</v>
      </c>
      <c r="H197" s="135">
        <v>268.75</v>
      </c>
      <c r="I197" s="121">
        <v>290.25</v>
      </c>
      <c r="J197" s="125" t="s">
        <v>1161</v>
      </c>
      <c r="K197" s="17" t="s">
        <v>17</v>
      </c>
    </row>
    <row r="198" spans="1:11" ht="48" hidden="1" x14ac:dyDescent="0.15">
      <c r="A198" s="106" t="s">
        <v>250</v>
      </c>
      <c r="B198" s="46" t="s">
        <v>251</v>
      </c>
      <c r="C198" s="8" t="s">
        <v>252</v>
      </c>
      <c r="D198" s="5" t="s">
        <v>809</v>
      </c>
      <c r="E198" s="8" t="s">
        <v>253</v>
      </c>
      <c r="F198" s="17">
        <v>0.45</v>
      </c>
      <c r="G198" s="17" t="s">
        <v>101</v>
      </c>
      <c r="H198" s="135">
        <v>345</v>
      </c>
      <c r="I198" s="121">
        <v>372.6</v>
      </c>
      <c r="J198" s="125" t="s">
        <v>1161</v>
      </c>
      <c r="K198" s="17" t="s">
        <v>17</v>
      </c>
    </row>
    <row r="199" spans="1:11" ht="48" hidden="1" x14ac:dyDescent="0.15">
      <c r="A199" s="106" t="s">
        <v>250</v>
      </c>
      <c r="B199" s="46" t="s">
        <v>257</v>
      </c>
      <c r="C199" s="8" t="s">
        <v>258</v>
      </c>
      <c r="D199" s="5" t="s">
        <v>810</v>
      </c>
      <c r="E199" s="8" t="s">
        <v>260</v>
      </c>
      <c r="F199" s="17">
        <v>0.45</v>
      </c>
      <c r="G199" s="17" t="s">
        <v>101</v>
      </c>
      <c r="H199" s="135">
        <v>260</v>
      </c>
      <c r="I199" s="121">
        <v>280.8</v>
      </c>
      <c r="J199" s="125" t="s">
        <v>1161</v>
      </c>
      <c r="K199" s="17" t="s">
        <v>17</v>
      </c>
    </row>
    <row r="200" spans="1:11" ht="48" hidden="1" x14ac:dyDescent="0.15">
      <c r="A200" s="106" t="s">
        <v>250</v>
      </c>
      <c r="B200" s="46" t="s">
        <v>261</v>
      </c>
      <c r="C200" s="8" t="s">
        <v>262</v>
      </c>
      <c r="D200" s="5" t="s">
        <v>811</v>
      </c>
      <c r="E200" s="8" t="s">
        <v>264</v>
      </c>
      <c r="F200" s="17">
        <v>0.45</v>
      </c>
      <c r="G200" s="17" t="s">
        <v>101</v>
      </c>
      <c r="H200" s="135">
        <v>405</v>
      </c>
      <c r="I200" s="121">
        <v>437.40000000000003</v>
      </c>
      <c r="J200" s="125" t="s">
        <v>1161</v>
      </c>
      <c r="K200" s="17" t="s">
        <v>17</v>
      </c>
    </row>
    <row r="201" spans="1:11" ht="48" hidden="1" x14ac:dyDescent="0.15">
      <c r="A201" s="106" t="s">
        <v>250</v>
      </c>
      <c r="B201" s="46" t="s">
        <v>265</v>
      </c>
      <c r="C201" s="8" t="s">
        <v>266</v>
      </c>
      <c r="D201" s="5" t="s">
        <v>812</v>
      </c>
      <c r="E201" s="8" t="s">
        <v>268</v>
      </c>
      <c r="F201" s="17">
        <v>0.45</v>
      </c>
      <c r="G201" s="17" t="s">
        <v>101</v>
      </c>
      <c r="H201" s="135">
        <v>381.25</v>
      </c>
      <c r="I201" s="121">
        <v>411.75</v>
      </c>
      <c r="J201" s="125" t="s">
        <v>1161</v>
      </c>
      <c r="K201" s="17" t="s">
        <v>17</v>
      </c>
    </row>
    <row r="202" spans="1:11" ht="48" hidden="1" x14ac:dyDescent="0.15">
      <c r="A202" s="106" t="s">
        <v>250</v>
      </c>
      <c r="B202" s="46" t="s">
        <v>269</v>
      </c>
      <c r="C202" s="8" t="s">
        <v>255</v>
      </c>
      <c r="D202" s="5" t="s">
        <v>813</v>
      </c>
      <c r="E202" s="8" t="s">
        <v>271</v>
      </c>
      <c r="F202" s="17">
        <v>0.45</v>
      </c>
      <c r="G202" s="17" t="s">
        <v>101</v>
      </c>
      <c r="H202" s="135">
        <v>272.5</v>
      </c>
      <c r="I202" s="121">
        <v>294.3</v>
      </c>
      <c r="J202" s="125" t="s">
        <v>1161</v>
      </c>
      <c r="K202" s="17" t="s">
        <v>17</v>
      </c>
    </row>
    <row r="203" spans="1:11" ht="48" hidden="1" x14ac:dyDescent="0.15">
      <c r="A203" s="106" t="s">
        <v>250</v>
      </c>
      <c r="B203" s="46" t="s">
        <v>996</v>
      </c>
      <c r="C203" s="6" t="s">
        <v>212</v>
      </c>
      <c r="D203" s="5" t="s">
        <v>1045</v>
      </c>
      <c r="E203" s="6" t="s">
        <v>814</v>
      </c>
      <c r="F203" s="17">
        <v>0.45</v>
      </c>
      <c r="G203" s="17" t="s">
        <v>101</v>
      </c>
      <c r="H203" s="135">
        <v>350</v>
      </c>
      <c r="I203" s="121">
        <v>378</v>
      </c>
      <c r="J203" s="125" t="s">
        <v>1161</v>
      </c>
      <c r="K203" s="17" t="s">
        <v>17</v>
      </c>
    </row>
    <row r="204" spans="1:11" ht="48" hidden="1" x14ac:dyDescent="0.15">
      <c r="A204" s="106" t="s">
        <v>250</v>
      </c>
      <c r="B204" s="46" t="s">
        <v>997</v>
      </c>
      <c r="C204" s="6" t="s">
        <v>692</v>
      </c>
      <c r="D204" s="5" t="s">
        <v>1046</v>
      </c>
      <c r="E204" s="6" t="s">
        <v>815</v>
      </c>
      <c r="F204" s="17">
        <v>0.45</v>
      </c>
      <c r="G204" s="17" t="s">
        <v>101</v>
      </c>
      <c r="H204" s="135">
        <v>350</v>
      </c>
      <c r="I204" s="121">
        <v>378</v>
      </c>
      <c r="J204" s="125" t="s">
        <v>1161</v>
      </c>
      <c r="K204" s="17" t="s">
        <v>17</v>
      </c>
    </row>
    <row r="205" spans="1:11" ht="48" x14ac:dyDescent="0.15">
      <c r="A205" s="106" t="s">
        <v>250</v>
      </c>
      <c r="B205" s="9" t="s">
        <v>1094</v>
      </c>
      <c r="C205" s="6" t="s">
        <v>262</v>
      </c>
      <c r="D205" s="5" t="s">
        <v>263</v>
      </c>
      <c r="E205" s="6" t="s">
        <v>1091</v>
      </c>
      <c r="F205" s="17">
        <v>0.45</v>
      </c>
      <c r="G205" s="17" t="s">
        <v>101</v>
      </c>
      <c r="H205" s="135">
        <v>403.75</v>
      </c>
      <c r="I205" s="121">
        <v>436.05</v>
      </c>
      <c r="J205" s="125" t="s">
        <v>1161</v>
      </c>
      <c r="K205" s="17" t="s">
        <v>17</v>
      </c>
    </row>
    <row r="206" spans="1:11" ht="48" x14ac:dyDescent="0.15">
      <c r="A206" s="106" t="s">
        <v>250</v>
      </c>
      <c r="B206" s="9" t="s">
        <v>1095</v>
      </c>
      <c r="C206" s="6" t="s">
        <v>212</v>
      </c>
      <c r="D206" s="5" t="s">
        <v>267</v>
      </c>
      <c r="E206" s="6" t="s">
        <v>1097</v>
      </c>
      <c r="F206" s="17">
        <v>0.45</v>
      </c>
      <c r="G206" s="17" t="s">
        <v>101</v>
      </c>
      <c r="H206" s="135">
        <v>362.5</v>
      </c>
      <c r="I206" s="121">
        <v>391.5</v>
      </c>
      <c r="J206" s="125" t="s">
        <v>1161</v>
      </c>
      <c r="K206" s="17" t="s">
        <v>17</v>
      </c>
    </row>
    <row r="207" spans="1:11" ht="48" x14ac:dyDescent="0.15">
      <c r="A207" s="106" t="s">
        <v>250</v>
      </c>
      <c r="B207" s="9" t="s">
        <v>1096</v>
      </c>
      <c r="C207" s="6" t="s">
        <v>276</v>
      </c>
      <c r="D207" s="5" t="s">
        <v>267</v>
      </c>
      <c r="E207" s="6" t="s">
        <v>1098</v>
      </c>
      <c r="F207" s="17">
        <v>0.45</v>
      </c>
      <c r="G207" s="17" t="s">
        <v>101</v>
      </c>
      <c r="H207" s="135">
        <v>370</v>
      </c>
      <c r="I207" s="121">
        <v>399.6</v>
      </c>
      <c r="J207" s="125" t="s">
        <v>1161</v>
      </c>
      <c r="K207" s="17" t="s">
        <v>17</v>
      </c>
    </row>
    <row r="208" spans="1:11" ht="48" hidden="1" x14ac:dyDescent="0.15">
      <c r="A208" s="106" t="s">
        <v>250</v>
      </c>
      <c r="B208" s="9" t="s">
        <v>1048</v>
      </c>
      <c r="C208" s="6" t="s">
        <v>14</v>
      </c>
      <c r="D208" s="5" t="s">
        <v>152</v>
      </c>
      <c r="E208" s="6" t="s">
        <v>1077</v>
      </c>
      <c r="F208" s="17">
        <v>0.45</v>
      </c>
      <c r="G208" s="17" t="s">
        <v>101</v>
      </c>
      <c r="H208" s="135">
        <v>356.25</v>
      </c>
      <c r="I208" s="121">
        <v>384.75</v>
      </c>
      <c r="J208" s="125" t="s">
        <v>1161</v>
      </c>
      <c r="K208" s="17" t="s">
        <v>17</v>
      </c>
    </row>
    <row r="209" spans="1:11" ht="48" hidden="1" x14ac:dyDescent="0.15">
      <c r="A209" s="106" t="s">
        <v>250</v>
      </c>
      <c r="B209" s="9" t="s">
        <v>1083</v>
      </c>
      <c r="C209" s="6" t="s">
        <v>212</v>
      </c>
      <c r="D209" s="5" t="s">
        <v>267</v>
      </c>
      <c r="E209" s="6" t="s">
        <v>1078</v>
      </c>
      <c r="F209" s="17">
        <v>0.45</v>
      </c>
      <c r="G209" s="17" t="s">
        <v>101</v>
      </c>
      <c r="H209" s="135">
        <v>362.5</v>
      </c>
      <c r="I209" s="121">
        <v>391.5</v>
      </c>
      <c r="J209" s="125" t="s">
        <v>1161</v>
      </c>
      <c r="K209" s="17" t="s">
        <v>17</v>
      </c>
    </row>
    <row r="210" spans="1:11" ht="48" hidden="1" x14ac:dyDescent="0.15">
      <c r="A210" s="106" t="s">
        <v>250</v>
      </c>
      <c r="B210" s="9" t="s">
        <v>1084</v>
      </c>
      <c r="C210" s="6" t="s">
        <v>1005</v>
      </c>
      <c r="D210" s="5" t="s">
        <v>267</v>
      </c>
      <c r="E210" s="6" t="s">
        <v>1079</v>
      </c>
      <c r="F210" s="17">
        <v>0.45</v>
      </c>
      <c r="G210" s="17" t="s">
        <v>101</v>
      </c>
      <c r="H210" s="135">
        <v>370</v>
      </c>
      <c r="I210" s="121">
        <v>399.6</v>
      </c>
      <c r="J210" s="125" t="s">
        <v>1161</v>
      </c>
      <c r="K210" s="17" t="s">
        <v>17</v>
      </c>
    </row>
    <row r="211" spans="1:11" ht="48" hidden="1" x14ac:dyDescent="0.15">
      <c r="A211" s="106" t="s">
        <v>250</v>
      </c>
      <c r="B211" s="9" t="s">
        <v>980</v>
      </c>
      <c r="C211" s="8" t="s">
        <v>14</v>
      </c>
      <c r="D211" s="5" t="s">
        <v>267</v>
      </c>
      <c r="E211" s="8" t="s">
        <v>981</v>
      </c>
      <c r="F211" s="17">
        <v>0.45</v>
      </c>
      <c r="G211" s="17" t="s">
        <v>101</v>
      </c>
      <c r="H211" s="135">
        <v>326.25</v>
      </c>
      <c r="I211" s="121">
        <v>352.35</v>
      </c>
      <c r="J211" s="125" t="s">
        <v>1161</v>
      </c>
      <c r="K211" s="17" t="s">
        <v>17</v>
      </c>
    </row>
    <row r="212" spans="1:11" ht="48" x14ac:dyDescent="0.15">
      <c r="A212" s="106" t="s">
        <v>250</v>
      </c>
      <c r="B212" s="9" t="s">
        <v>985</v>
      </c>
      <c r="C212" s="8" t="s">
        <v>190</v>
      </c>
      <c r="D212" s="5" t="s">
        <v>263</v>
      </c>
      <c r="E212" s="8" t="s">
        <v>804</v>
      </c>
      <c r="F212" s="17">
        <v>0.45</v>
      </c>
      <c r="G212" s="17" t="s">
        <v>101</v>
      </c>
      <c r="H212" s="135">
        <v>313.75</v>
      </c>
      <c r="I212" s="121">
        <v>338.85</v>
      </c>
      <c r="J212" s="125" t="s">
        <v>1161</v>
      </c>
      <c r="K212" s="17" t="s">
        <v>17</v>
      </c>
    </row>
    <row r="213" spans="1:11" ht="48" x14ac:dyDescent="0.15">
      <c r="A213" s="106" t="s">
        <v>250</v>
      </c>
      <c r="B213" s="9" t="s">
        <v>805</v>
      </c>
      <c r="C213" s="8" t="s">
        <v>212</v>
      </c>
      <c r="D213" s="5" t="s">
        <v>318</v>
      </c>
      <c r="E213" s="8" t="s">
        <v>806</v>
      </c>
      <c r="F213" s="17">
        <v>0.45</v>
      </c>
      <c r="G213" s="17" t="s">
        <v>101</v>
      </c>
      <c r="H213" s="135">
        <v>347.5</v>
      </c>
      <c r="I213" s="121">
        <v>375.3</v>
      </c>
      <c r="J213" s="125" t="s">
        <v>1161</v>
      </c>
      <c r="K213" s="17" t="s">
        <v>17</v>
      </c>
    </row>
    <row r="214" spans="1:11" ht="48" x14ac:dyDescent="0.15">
      <c r="A214" s="106" t="s">
        <v>250</v>
      </c>
      <c r="B214" s="9" t="s">
        <v>860</v>
      </c>
      <c r="C214" s="6" t="s">
        <v>647</v>
      </c>
      <c r="D214" s="5" t="s">
        <v>162</v>
      </c>
      <c r="E214" s="6" t="s">
        <v>648</v>
      </c>
      <c r="F214" s="17">
        <v>0.45</v>
      </c>
      <c r="G214" s="17" t="s">
        <v>101</v>
      </c>
      <c r="H214" s="135">
        <v>378.75</v>
      </c>
      <c r="I214" s="121">
        <v>409.05</v>
      </c>
      <c r="J214" s="125" t="s">
        <v>1161</v>
      </c>
      <c r="K214" s="17" t="s">
        <v>17</v>
      </c>
    </row>
    <row r="215" spans="1:11" ht="48" hidden="1" x14ac:dyDescent="0.15">
      <c r="A215" s="106" t="s">
        <v>250</v>
      </c>
      <c r="B215" s="46" t="s">
        <v>687</v>
      </c>
      <c r="C215" s="6" t="s">
        <v>212</v>
      </c>
      <c r="D215" s="5" t="s">
        <v>267</v>
      </c>
      <c r="E215" s="6" t="s">
        <v>649</v>
      </c>
      <c r="F215" s="17">
        <v>0.45</v>
      </c>
      <c r="G215" s="17" t="s">
        <v>101</v>
      </c>
      <c r="H215" s="135">
        <v>378.75</v>
      </c>
      <c r="I215" s="121">
        <v>409.05</v>
      </c>
      <c r="J215" s="125" t="s">
        <v>1161</v>
      </c>
      <c r="K215" s="17" t="s">
        <v>17</v>
      </c>
    </row>
    <row r="216" spans="1:11" ht="48" hidden="1" x14ac:dyDescent="0.15">
      <c r="A216" s="106" t="s">
        <v>250</v>
      </c>
      <c r="B216" s="46" t="s">
        <v>685</v>
      </c>
      <c r="C216" s="6" t="s">
        <v>245</v>
      </c>
      <c r="D216" s="5" t="s">
        <v>263</v>
      </c>
      <c r="E216" s="6" t="s">
        <v>650</v>
      </c>
      <c r="F216" s="17">
        <v>0.45</v>
      </c>
      <c r="G216" s="17" t="s">
        <v>101</v>
      </c>
      <c r="H216" s="135">
        <v>406.25</v>
      </c>
      <c r="I216" s="121">
        <v>438.75000000000006</v>
      </c>
      <c r="J216" s="125" t="s">
        <v>1161</v>
      </c>
      <c r="K216" s="17" t="s">
        <v>17</v>
      </c>
    </row>
    <row r="217" spans="1:11" ht="48" hidden="1" x14ac:dyDescent="0.15">
      <c r="A217" s="106" t="s">
        <v>250</v>
      </c>
      <c r="B217" s="46" t="s">
        <v>816</v>
      </c>
      <c r="C217" s="6" t="s">
        <v>266</v>
      </c>
      <c r="D217" s="5" t="s">
        <v>152</v>
      </c>
      <c r="E217" s="6" t="s">
        <v>651</v>
      </c>
      <c r="F217" s="17">
        <v>0.45</v>
      </c>
      <c r="G217" s="17" t="s">
        <v>101</v>
      </c>
      <c r="H217" s="135">
        <v>337.5</v>
      </c>
      <c r="I217" s="121">
        <v>364.5</v>
      </c>
      <c r="J217" s="125" t="s">
        <v>1161</v>
      </c>
      <c r="K217" s="17" t="s">
        <v>17</v>
      </c>
    </row>
    <row r="218" spans="1:11" ht="48" hidden="1" x14ac:dyDescent="0.15">
      <c r="A218" s="106" t="s">
        <v>250</v>
      </c>
      <c r="B218" s="46" t="s">
        <v>817</v>
      </c>
      <c r="C218" s="6" t="s">
        <v>14</v>
      </c>
      <c r="D218" s="5" t="s">
        <v>152</v>
      </c>
      <c r="E218" s="6" t="s">
        <v>652</v>
      </c>
      <c r="F218" s="17">
        <v>0.45</v>
      </c>
      <c r="G218" s="17" t="s">
        <v>101</v>
      </c>
      <c r="H218" s="135">
        <v>337.5</v>
      </c>
      <c r="I218" s="121">
        <v>364.5</v>
      </c>
      <c r="J218" s="125" t="s">
        <v>1161</v>
      </c>
      <c r="K218" s="17" t="s">
        <v>17</v>
      </c>
    </row>
    <row r="219" spans="1:11" ht="48" hidden="1" x14ac:dyDescent="0.15">
      <c r="A219" s="106" t="s">
        <v>250</v>
      </c>
      <c r="B219" s="46" t="s">
        <v>818</v>
      </c>
      <c r="C219" s="6" t="s">
        <v>14</v>
      </c>
      <c r="D219" s="5" t="s">
        <v>267</v>
      </c>
      <c r="E219" s="6" t="s">
        <v>653</v>
      </c>
      <c r="F219" s="17">
        <v>0.45</v>
      </c>
      <c r="G219" s="17" t="s">
        <v>101</v>
      </c>
      <c r="H219" s="135">
        <v>337.5</v>
      </c>
      <c r="I219" s="121">
        <v>364.5</v>
      </c>
      <c r="J219" s="125" t="s">
        <v>1161</v>
      </c>
      <c r="K219" s="17" t="s">
        <v>17</v>
      </c>
    </row>
    <row r="220" spans="1:11" ht="48" x14ac:dyDescent="0.15">
      <c r="A220" s="106" t="s">
        <v>250</v>
      </c>
      <c r="B220" s="36" t="s">
        <v>982</v>
      </c>
      <c r="C220" s="8" t="s">
        <v>28</v>
      </c>
      <c r="D220" s="5" t="s">
        <v>543</v>
      </c>
      <c r="E220" s="8" t="s">
        <v>983</v>
      </c>
      <c r="F220" s="17">
        <v>0.45</v>
      </c>
      <c r="G220" s="17" t="s">
        <v>101</v>
      </c>
      <c r="H220" s="135">
        <v>246.25</v>
      </c>
      <c r="I220" s="121">
        <v>265.95000000000005</v>
      </c>
      <c r="J220" s="125" t="s">
        <v>1161</v>
      </c>
      <c r="K220" s="17" t="s">
        <v>17</v>
      </c>
    </row>
    <row r="221" spans="1:11" ht="48" hidden="1" x14ac:dyDescent="0.15">
      <c r="A221" s="106" t="s">
        <v>250</v>
      </c>
      <c r="B221" s="9" t="s">
        <v>686</v>
      </c>
      <c r="C221" s="36" t="s">
        <v>108</v>
      </c>
      <c r="D221" s="38" t="s">
        <v>654</v>
      </c>
      <c r="E221" s="36" t="s">
        <v>655</v>
      </c>
      <c r="F221" s="17">
        <v>0.33</v>
      </c>
      <c r="G221" s="17" t="s">
        <v>101</v>
      </c>
      <c r="H221" s="135">
        <v>531.25</v>
      </c>
      <c r="I221" s="121">
        <v>573.75</v>
      </c>
      <c r="J221" s="125" t="s">
        <v>1161</v>
      </c>
      <c r="K221" s="17" t="s">
        <v>17</v>
      </c>
    </row>
    <row r="222" spans="1:11" ht="48" hidden="1" x14ac:dyDescent="0.15">
      <c r="A222" s="106" t="s">
        <v>250</v>
      </c>
      <c r="B222" s="46" t="s">
        <v>254</v>
      </c>
      <c r="C222" s="36" t="s">
        <v>255</v>
      </c>
      <c r="D222" s="38" t="s">
        <v>115</v>
      </c>
      <c r="E222" s="36" t="s">
        <v>256</v>
      </c>
      <c r="F222" s="17">
        <v>0.45</v>
      </c>
      <c r="G222" s="17" t="s">
        <v>101</v>
      </c>
      <c r="H222" s="135">
        <v>281.25</v>
      </c>
      <c r="I222" s="121">
        <v>303.75</v>
      </c>
      <c r="J222" s="125" t="s">
        <v>1161</v>
      </c>
      <c r="K222" s="17" t="s">
        <v>17</v>
      </c>
    </row>
    <row r="223" spans="1:11" ht="48" x14ac:dyDescent="0.15">
      <c r="A223" s="106" t="s">
        <v>250</v>
      </c>
      <c r="B223" s="9" t="s">
        <v>273</v>
      </c>
      <c r="C223" s="8" t="s">
        <v>217</v>
      </c>
      <c r="D223" s="5" t="s">
        <v>263</v>
      </c>
      <c r="E223" s="8" t="s">
        <v>274</v>
      </c>
      <c r="F223" s="17">
        <v>0.45</v>
      </c>
      <c r="G223" s="17" t="s">
        <v>101</v>
      </c>
      <c r="H223" s="135">
        <v>335</v>
      </c>
      <c r="I223" s="121">
        <v>361.8</v>
      </c>
      <c r="J223" s="125" t="s">
        <v>1161</v>
      </c>
      <c r="K223" s="17" t="s">
        <v>17</v>
      </c>
    </row>
    <row r="224" spans="1:11" ht="48" x14ac:dyDescent="0.15">
      <c r="A224" s="106" t="s">
        <v>250</v>
      </c>
      <c r="B224" s="9" t="s">
        <v>275</v>
      </c>
      <c r="C224" s="8" t="s">
        <v>276</v>
      </c>
      <c r="D224" s="5" t="s">
        <v>263</v>
      </c>
      <c r="E224" s="8" t="s">
        <v>277</v>
      </c>
      <c r="F224" s="17">
        <v>0.45</v>
      </c>
      <c r="G224" s="17" t="s">
        <v>101</v>
      </c>
      <c r="H224" s="135">
        <v>373.75</v>
      </c>
      <c r="I224" s="121">
        <v>403.65000000000003</v>
      </c>
      <c r="J224" s="125" t="s">
        <v>1161</v>
      </c>
      <c r="K224" s="17" t="s">
        <v>17</v>
      </c>
    </row>
    <row r="225" spans="1:11" ht="48" hidden="1" x14ac:dyDescent="0.15">
      <c r="A225" s="107" t="s">
        <v>278</v>
      </c>
      <c r="B225" s="33" t="s">
        <v>279</v>
      </c>
      <c r="C225" s="36" t="s">
        <v>280</v>
      </c>
      <c r="D225" s="38" t="s">
        <v>162</v>
      </c>
      <c r="E225" s="36"/>
      <c r="F225" s="17">
        <v>0.45</v>
      </c>
      <c r="G225" s="17" t="s">
        <v>101</v>
      </c>
      <c r="H225" s="135">
        <v>237.5</v>
      </c>
      <c r="I225" s="121">
        <v>256.5</v>
      </c>
      <c r="J225" s="125" t="s">
        <v>1161</v>
      </c>
      <c r="K225" s="17" t="s">
        <v>17</v>
      </c>
    </row>
    <row r="226" spans="1:11" ht="48" x14ac:dyDescent="0.15">
      <c r="A226" s="107" t="s">
        <v>278</v>
      </c>
      <c r="B226" s="7" t="s">
        <v>281</v>
      </c>
      <c r="C226" s="8" t="s">
        <v>174</v>
      </c>
      <c r="D226" s="5" t="s">
        <v>154</v>
      </c>
      <c r="E226" s="8"/>
      <c r="F226" s="17">
        <v>0.45</v>
      </c>
      <c r="G226" s="17" t="s">
        <v>101</v>
      </c>
      <c r="H226" s="135">
        <v>275</v>
      </c>
      <c r="I226" s="121">
        <v>297</v>
      </c>
      <c r="J226" s="125" t="s">
        <v>1161</v>
      </c>
      <c r="K226" s="17" t="s">
        <v>17</v>
      </c>
    </row>
    <row r="227" spans="1:11" ht="48" hidden="1" x14ac:dyDescent="0.15">
      <c r="A227" s="107" t="s">
        <v>278</v>
      </c>
      <c r="B227" s="33" t="s">
        <v>741</v>
      </c>
      <c r="C227" s="8" t="s">
        <v>174</v>
      </c>
      <c r="D227" s="5" t="s">
        <v>154</v>
      </c>
      <c r="E227" s="8"/>
      <c r="F227" s="17">
        <v>0.45</v>
      </c>
      <c r="G227" s="17" t="s">
        <v>101</v>
      </c>
      <c r="H227" s="135">
        <v>275</v>
      </c>
      <c r="I227" s="121">
        <v>297</v>
      </c>
      <c r="J227" s="125" t="s">
        <v>1161</v>
      </c>
      <c r="K227" s="17" t="s">
        <v>17</v>
      </c>
    </row>
    <row r="228" spans="1:11" ht="48" x14ac:dyDescent="0.15">
      <c r="A228" s="107" t="s">
        <v>278</v>
      </c>
      <c r="B228" s="7" t="s">
        <v>819</v>
      </c>
      <c r="C228" s="8" t="s">
        <v>174</v>
      </c>
      <c r="D228" s="5" t="s">
        <v>154</v>
      </c>
      <c r="E228" s="6"/>
      <c r="F228" s="17">
        <v>0.45</v>
      </c>
      <c r="G228" s="17" t="s">
        <v>101</v>
      </c>
      <c r="H228" s="135">
        <v>275</v>
      </c>
      <c r="I228" s="121">
        <v>297</v>
      </c>
      <c r="J228" s="125" t="s">
        <v>1161</v>
      </c>
      <c r="K228" s="17" t="s">
        <v>17</v>
      </c>
    </row>
    <row r="229" spans="1:11" ht="48" hidden="1" x14ac:dyDescent="0.15">
      <c r="A229" s="107" t="s">
        <v>278</v>
      </c>
      <c r="B229" s="7" t="s">
        <v>510</v>
      </c>
      <c r="C229" s="8" t="s">
        <v>174</v>
      </c>
      <c r="D229" s="5" t="s">
        <v>154</v>
      </c>
      <c r="E229" s="6"/>
      <c r="F229" s="17">
        <v>0.45</v>
      </c>
      <c r="G229" s="17" t="s">
        <v>101</v>
      </c>
      <c r="H229" s="135">
        <v>275</v>
      </c>
      <c r="I229" s="121">
        <v>297</v>
      </c>
      <c r="J229" s="125" t="s">
        <v>1161</v>
      </c>
      <c r="K229" s="17" t="s">
        <v>17</v>
      </c>
    </row>
    <row r="230" spans="1:11" ht="48" x14ac:dyDescent="0.15">
      <c r="A230" s="107" t="s">
        <v>278</v>
      </c>
      <c r="B230" s="7" t="s">
        <v>617</v>
      </c>
      <c r="C230" s="8" t="s">
        <v>174</v>
      </c>
      <c r="D230" s="5" t="s">
        <v>154</v>
      </c>
      <c r="E230" s="6"/>
      <c r="F230" s="17">
        <v>0.45</v>
      </c>
      <c r="G230" s="17" t="s">
        <v>101</v>
      </c>
      <c r="H230" s="135">
        <v>275</v>
      </c>
      <c r="I230" s="121">
        <v>297</v>
      </c>
      <c r="J230" s="125" t="s">
        <v>1161</v>
      </c>
      <c r="K230" s="17" t="s">
        <v>17</v>
      </c>
    </row>
    <row r="231" spans="1:11" ht="48" hidden="1" x14ac:dyDescent="0.15">
      <c r="A231" s="107" t="s">
        <v>278</v>
      </c>
      <c r="B231" s="7" t="s">
        <v>617</v>
      </c>
      <c r="C231" s="8" t="s">
        <v>174</v>
      </c>
      <c r="D231" s="5" t="s">
        <v>154</v>
      </c>
      <c r="E231" s="6"/>
      <c r="F231" s="17">
        <v>0.45</v>
      </c>
      <c r="G231" s="17" t="s">
        <v>101</v>
      </c>
      <c r="H231" s="135">
        <v>275</v>
      </c>
      <c r="I231" s="121">
        <v>297</v>
      </c>
      <c r="J231" s="125" t="s">
        <v>1161</v>
      </c>
      <c r="K231" s="17" t="s">
        <v>17</v>
      </c>
    </row>
    <row r="232" spans="1:11" ht="48" x14ac:dyDescent="0.15">
      <c r="A232" s="107" t="s">
        <v>278</v>
      </c>
      <c r="B232" s="7" t="s">
        <v>1069</v>
      </c>
      <c r="C232" s="8" t="s">
        <v>174</v>
      </c>
      <c r="D232" s="5" t="s">
        <v>154</v>
      </c>
      <c r="E232" s="6"/>
      <c r="F232" s="17">
        <v>0.45</v>
      </c>
      <c r="G232" s="17" t="s">
        <v>101</v>
      </c>
      <c r="H232" s="135">
        <v>275</v>
      </c>
      <c r="I232" s="121">
        <v>297</v>
      </c>
      <c r="J232" s="125" t="s">
        <v>1161</v>
      </c>
      <c r="K232" s="17" t="s">
        <v>17</v>
      </c>
    </row>
    <row r="233" spans="1:11" ht="48" x14ac:dyDescent="0.15">
      <c r="A233" s="107" t="s">
        <v>278</v>
      </c>
      <c r="B233" s="7" t="s">
        <v>511</v>
      </c>
      <c r="C233" s="8" t="s">
        <v>174</v>
      </c>
      <c r="D233" s="5" t="s">
        <v>154</v>
      </c>
      <c r="E233" s="6"/>
      <c r="F233" s="17">
        <v>0.45</v>
      </c>
      <c r="G233" s="17" t="s">
        <v>101</v>
      </c>
      <c r="H233" s="135">
        <v>275</v>
      </c>
      <c r="I233" s="121">
        <v>297</v>
      </c>
      <c r="J233" s="125" t="s">
        <v>1161</v>
      </c>
      <c r="K233" s="17" t="s">
        <v>17</v>
      </c>
    </row>
    <row r="234" spans="1:11" ht="48" x14ac:dyDescent="0.15">
      <c r="A234" s="107" t="s">
        <v>278</v>
      </c>
      <c r="B234" s="7" t="s">
        <v>927</v>
      </c>
      <c r="C234" s="8" t="s">
        <v>174</v>
      </c>
      <c r="D234" s="5" t="s">
        <v>154</v>
      </c>
      <c r="E234" s="6"/>
      <c r="F234" s="17">
        <v>0.45</v>
      </c>
      <c r="G234" s="17" t="s">
        <v>101</v>
      </c>
      <c r="H234" s="135">
        <v>275</v>
      </c>
      <c r="I234" s="121">
        <v>297</v>
      </c>
      <c r="J234" s="125" t="s">
        <v>1161</v>
      </c>
      <c r="K234" s="17" t="s">
        <v>17</v>
      </c>
    </row>
    <row r="235" spans="1:11" ht="48" hidden="1" x14ac:dyDescent="0.15">
      <c r="A235" s="107" t="s">
        <v>278</v>
      </c>
      <c r="B235" s="7" t="s">
        <v>834</v>
      </c>
      <c r="C235" s="8" t="s">
        <v>174</v>
      </c>
      <c r="D235" s="5" t="s">
        <v>154</v>
      </c>
      <c r="E235" s="6"/>
      <c r="F235" s="17">
        <v>0.45</v>
      </c>
      <c r="G235" s="17" t="s">
        <v>101</v>
      </c>
      <c r="H235" s="135">
        <v>275</v>
      </c>
      <c r="I235" s="121">
        <v>297</v>
      </c>
      <c r="J235" s="125" t="s">
        <v>1161</v>
      </c>
      <c r="K235" s="17" t="s">
        <v>17</v>
      </c>
    </row>
    <row r="236" spans="1:11" ht="48" x14ac:dyDescent="0.15">
      <c r="A236" s="107" t="s">
        <v>278</v>
      </c>
      <c r="B236" s="7" t="s">
        <v>729</v>
      </c>
      <c r="C236" s="8" t="s">
        <v>174</v>
      </c>
      <c r="D236" s="5" t="s">
        <v>154</v>
      </c>
      <c r="E236" s="6"/>
      <c r="F236" s="17">
        <v>0.45</v>
      </c>
      <c r="G236" s="17" t="s">
        <v>101</v>
      </c>
      <c r="H236" s="135">
        <v>275</v>
      </c>
      <c r="I236" s="121">
        <v>297</v>
      </c>
      <c r="J236" s="125" t="s">
        <v>1161</v>
      </c>
      <c r="K236" s="17" t="s">
        <v>17</v>
      </c>
    </row>
    <row r="237" spans="1:11" ht="48" hidden="1" x14ac:dyDescent="0.15">
      <c r="A237" s="107" t="s">
        <v>278</v>
      </c>
      <c r="B237" s="9" t="s">
        <v>926</v>
      </c>
      <c r="C237" s="6" t="s">
        <v>14</v>
      </c>
      <c r="D237" s="5" t="s">
        <v>283</v>
      </c>
      <c r="E237" s="6"/>
      <c r="F237" s="17">
        <v>0.45</v>
      </c>
      <c r="G237" s="17" t="s">
        <v>101</v>
      </c>
      <c r="H237" s="135">
        <v>262.5</v>
      </c>
      <c r="I237" s="121">
        <v>283.5</v>
      </c>
      <c r="J237" s="125" t="s">
        <v>1161</v>
      </c>
      <c r="K237" s="17" t="s">
        <v>17</v>
      </c>
    </row>
    <row r="238" spans="1:11" ht="48" hidden="1" x14ac:dyDescent="0.15">
      <c r="A238" s="107" t="s">
        <v>278</v>
      </c>
      <c r="B238" s="9" t="s">
        <v>929</v>
      </c>
      <c r="C238" s="6" t="s">
        <v>14</v>
      </c>
      <c r="D238" s="5" t="s">
        <v>333</v>
      </c>
      <c r="E238" s="6"/>
      <c r="F238" s="17">
        <v>0.45</v>
      </c>
      <c r="G238" s="17" t="s">
        <v>101</v>
      </c>
      <c r="H238" s="135">
        <v>225</v>
      </c>
      <c r="I238" s="121">
        <v>243.00000000000003</v>
      </c>
      <c r="J238" s="125" t="s">
        <v>1161</v>
      </c>
      <c r="K238" s="17" t="s">
        <v>17</v>
      </c>
    </row>
    <row r="239" spans="1:11" ht="48" hidden="1" x14ac:dyDescent="0.15">
      <c r="A239" s="107" t="s">
        <v>278</v>
      </c>
      <c r="B239" s="9" t="s">
        <v>1037</v>
      </c>
      <c r="C239" s="6" t="s">
        <v>14</v>
      </c>
      <c r="D239" s="5" t="s">
        <v>283</v>
      </c>
      <c r="E239" s="6"/>
      <c r="F239" s="17">
        <v>0.45</v>
      </c>
      <c r="G239" s="17" t="s">
        <v>101</v>
      </c>
      <c r="H239" s="135">
        <v>262.5</v>
      </c>
      <c r="I239" s="121">
        <v>283.5</v>
      </c>
      <c r="J239" s="125" t="s">
        <v>1161</v>
      </c>
      <c r="K239" s="17" t="s">
        <v>17</v>
      </c>
    </row>
    <row r="240" spans="1:11" ht="48" hidden="1" x14ac:dyDescent="0.15">
      <c r="A240" s="107" t="s">
        <v>278</v>
      </c>
      <c r="B240" s="9" t="s">
        <v>928</v>
      </c>
      <c r="C240" s="6" t="s">
        <v>14</v>
      </c>
      <c r="D240" s="5" t="s">
        <v>283</v>
      </c>
      <c r="E240" s="6"/>
      <c r="F240" s="17">
        <v>0.45</v>
      </c>
      <c r="G240" s="17" t="s">
        <v>101</v>
      </c>
      <c r="H240" s="135">
        <v>262.5</v>
      </c>
      <c r="I240" s="121">
        <v>283.5</v>
      </c>
      <c r="J240" s="125" t="s">
        <v>1161</v>
      </c>
      <c r="K240" s="17" t="s">
        <v>17</v>
      </c>
    </row>
    <row r="241" spans="1:11" ht="48" hidden="1" x14ac:dyDescent="0.15">
      <c r="A241" s="107" t="s">
        <v>278</v>
      </c>
      <c r="B241" s="46" t="s">
        <v>679</v>
      </c>
      <c r="C241" s="6" t="s">
        <v>14</v>
      </c>
      <c r="D241" s="5" t="s">
        <v>283</v>
      </c>
      <c r="E241" s="6"/>
      <c r="F241" s="17">
        <v>0.45</v>
      </c>
      <c r="G241" s="17" t="s">
        <v>101</v>
      </c>
      <c r="H241" s="135">
        <v>262.5</v>
      </c>
      <c r="I241" s="121">
        <v>283.5</v>
      </c>
      <c r="J241" s="125" t="s">
        <v>1161</v>
      </c>
      <c r="K241" s="17" t="s">
        <v>17</v>
      </c>
    </row>
    <row r="242" spans="1:11" ht="48" hidden="1" x14ac:dyDescent="0.15">
      <c r="A242" s="107" t="s">
        <v>278</v>
      </c>
      <c r="B242" s="46" t="s">
        <v>680</v>
      </c>
      <c r="C242" s="6" t="s">
        <v>14</v>
      </c>
      <c r="D242" s="5" t="s">
        <v>283</v>
      </c>
      <c r="E242" s="6"/>
      <c r="F242" s="17">
        <v>0.45</v>
      </c>
      <c r="G242" s="17" t="s">
        <v>101</v>
      </c>
      <c r="H242" s="135">
        <v>262.5</v>
      </c>
      <c r="I242" s="121">
        <v>283.5</v>
      </c>
      <c r="J242" s="125" t="s">
        <v>1161</v>
      </c>
      <c r="K242" s="17" t="s">
        <v>17</v>
      </c>
    </row>
    <row r="243" spans="1:11" ht="48" x14ac:dyDescent="0.15">
      <c r="A243" s="107" t="s">
        <v>278</v>
      </c>
      <c r="B243" s="9" t="s">
        <v>212</v>
      </c>
      <c r="C243" s="6" t="s">
        <v>14</v>
      </c>
      <c r="D243" s="5" t="s">
        <v>283</v>
      </c>
      <c r="E243" s="6"/>
      <c r="F243" s="17">
        <v>0.45</v>
      </c>
      <c r="G243" s="17" t="s">
        <v>101</v>
      </c>
      <c r="H243" s="135">
        <v>262.5</v>
      </c>
      <c r="I243" s="121">
        <v>283.5</v>
      </c>
      <c r="J243" s="125" t="s">
        <v>1161</v>
      </c>
      <c r="K243" s="17" t="s">
        <v>17</v>
      </c>
    </row>
    <row r="244" spans="1:11" ht="48" x14ac:dyDescent="0.15">
      <c r="A244" s="107" t="s">
        <v>278</v>
      </c>
      <c r="B244" s="9" t="s">
        <v>1085</v>
      </c>
      <c r="C244" s="6" t="s">
        <v>14</v>
      </c>
      <c r="D244" s="5" t="s">
        <v>283</v>
      </c>
      <c r="E244" s="6"/>
      <c r="F244" s="17">
        <v>0.45</v>
      </c>
      <c r="G244" s="17" t="s">
        <v>101</v>
      </c>
      <c r="H244" s="135">
        <v>262.5</v>
      </c>
      <c r="I244" s="121">
        <v>283.5</v>
      </c>
      <c r="J244" s="125" t="s">
        <v>1161</v>
      </c>
      <c r="K244" s="17" t="s">
        <v>17</v>
      </c>
    </row>
    <row r="245" spans="1:11" ht="48" x14ac:dyDescent="0.15">
      <c r="A245" s="107" t="s">
        <v>278</v>
      </c>
      <c r="B245" s="57" t="s">
        <v>284</v>
      </c>
      <c r="C245" s="8" t="s">
        <v>282</v>
      </c>
      <c r="D245" s="5" t="s">
        <v>283</v>
      </c>
      <c r="E245" s="8"/>
      <c r="F245" s="17">
        <v>0.45</v>
      </c>
      <c r="G245" s="17" t="s">
        <v>101</v>
      </c>
      <c r="H245" s="135">
        <v>256.25</v>
      </c>
      <c r="I245" s="121">
        <v>276.75</v>
      </c>
      <c r="J245" s="125" t="s">
        <v>1161</v>
      </c>
      <c r="K245" s="17" t="s">
        <v>17</v>
      </c>
    </row>
    <row r="246" spans="1:11" ht="48" hidden="1" x14ac:dyDescent="0.15">
      <c r="A246" s="107" t="s">
        <v>278</v>
      </c>
      <c r="B246" s="57" t="s">
        <v>285</v>
      </c>
      <c r="C246" s="8" t="s">
        <v>21</v>
      </c>
      <c r="D246" s="5" t="s">
        <v>283</v>
      </c>
      <c r="E246" s="8"/>
      <c r="F246" s="17">
        <v>0.45</v>
      </c>
      <c r="G246" s="17" t="s">
        <v>101</v>
      </c>
      <c r="H246" s="135">
        <v>250</v>
      </c>
      <c r="I246" s="121">
        <v>270</v>
      </c>
      <c r="J246" s="125" t="s">
        <v>1161</v>
      </c>
      <c r="K246" s="17" t="s">
        <v>17</v>
      </c>
    </row>
    <row r="247" spans="1:11" ht="96" x14ac:dyDescent="0.15">
      <c r="A247" s="107" t="s">
        <v>278</v>
      </c>
      <c r="B247" s="9" t="s">
        <v>742</v>
      </c>
      <c r="C247" s="6" t="s">
        <v>126</v>
      </c>
      <c r="D247" s="5" t="s">
        <v>744</v>
      </c>
      <c r="E247" s="6" t="s">
        <v>743</v>
      </c>
      <c r="F247" s="17">
        <v>0.45</v>
      </c>
      <c r="G247" s="17" t="s">
        <v>101</v>
      </c>
      <c r="H247" s="135">
        <v>262.5</v>
      </c>
      <c r="I247" s="121">
        <v>283.5</v>
      </c>
      <c r="J247" s="125" t="s">
        <v>1161</v>
      </c>
      <c r="K247" s="17" t="s">
        <v>17</v>
      </c>
    </row>
    <row r="248" spans="1:11" ht="48" x14ac:dyDescent="0.15">
      <c r="A248" s="107" t="s">
        <v>278</v>
      </c>
      <c r="B248" s="9" t="s">
        <v>340</v>
      </c>
      <c r="C248" s="6" t="s">
        <v>340</v>
      </c>
      <c r="D248" s="5" t="s">
        <v>491</v>
      </c>
      <c r="E248" s="6"/>
      <c r="F248" s="17">
        <v>0.45</v>
      </c>
      <c r="G248" s="17" t="s">
        <v>101</v>
      </c>
      <c r="H248" s="135">
        <v>300</v>
      </c>
      <c r="I248" s="121">
        <v>324</v>
      </c>
      <c r="J248" s="125" t="s">
        <v>1161</v>
      </c>
      <c r="K248" s="17" t="s">
        <v>17</v>
      </c>
    </row>
    <row r="249" spans="1:11" ht="48" hidden="1" x14ac:dyDescent="0.15">
      <c r="A249" s="107" t="s">
        <v>278</v>
      </c>
      <c r="B249" s="57" t="s">
        <v>616</v>
      </c>
      <c r="C249" s="8" t="s">
        <v>18</v>
      </c>
      <c r="D249" s="5" t="s">
        <v>491</v>
      </c>
      <c r="E249" s="6"/>
      <c r="F249" s="17">
        <v>0.45</v>
      </c>
      <c r="G249" s="17" t="s">
        <v>101</v>
      </c>
      <c r="H249" s="135">
        <v>275</v>
      </c>
      <c r="I249" s="121">
        <v>297</v>
      </c>
      <c r="J249" s="125" t="s">
        <v>1161</v>
      </c>
      <c r="K249" s="17" t="s">
        <v>17</v>
      </c>
    </row>
    <row r="250" spans="1:11" ht="48" hidden="1" x14ac:dyDescent="0.15">
      <c r="A250" s="108" t="s">
        <v>278</v>
      </c>
      <c r="B250" s="9" t="s">
        <v>762</v>
      </c>
      <c r="C250" s="6" t="s">
        <v>14</v>
      </c>
      <c r="D250" s="5" t="s">
        <v>763</v>
      </c>
      <c r="E250" s="6"/>
      <c r="F250" s="17">
        <v>0.45</v>
      </c>
      <c r="G250" s="17" t="s">
        <v>101</v>
      </c>
      <c r="H250" s="135">
        <v>262.5</v>
      </c>
      <c r="I250" s="121">
        <v>283.5</v>
      </c>
      <c r="J250" s="125" t="s">
        <v>1161</v>
      </c>
      <c r="K250" s="17" t="s">
        <v>17</v>
      </c>
    </row>
    <row r="251" spans="1:11" ht="48" hidden="1" x14ac:dyDescent="0.15">
      <c r="A251" s="107" t="s">
        <v>278</v>
      </c>
      <c r="B251" s="57" t="s">
        <v>615</v>
      </c>
      <c r="C251" s="8" t="s">
        <v>18</v>
      </c>
      <c r="D251" s="5" t="s">
        <v>283</v>
      </c>
      <c r="E251" s="6"/>
      <c r="F251" s="17">
        <v>0.45</v>
      </c>
      <c r="G251" s="17" t="s">
        <v>101</v>
      </c>
      <c r="H251" s="135">
        <v>275</v>
      </c>
      <c r="I251" s="121">
        <v>297</v>
      </c>
      <c r="J251" s="125" t="s">
        <v>1161</v>
      </c>
      <c r="K251" s="17" t="s">
        <v>17</v>
      </c>
    </row>
    <row r="252" spans="1:11" ht="48" x14ac:dyDescent="0.15">
      <c r="A252" s="107" t="s">
        <v>278</v>
      </c>
      <c r="B252" s="57" t="s">
        <v>286</v>
      </c>
      <c r="C252" s="8" t="s">
        <v>18</v>
      </c>
      <c r="D252" s="5" t="s">
        <v>283</v>
      </c>
      <c r="E252" s="8"/>
      <c r="F252" s="17">
        <v>0.45</v>
      </c>
      <c r="G252" s="17" t="s">
        <v>101</v>
      </c>
      <c r="H252" s="135">
        <v>275</v>
      </c>
      <c r="I252" s="121">
        <v>297</v>
      </c>
      <c r="J252" s="125" t="s">
        <v>1161</v>
      </c>
      <c r="K252" s="17" t="s">
        <v>17</v>
      </c>
    </row>
    <row r="253" spans="1:11" ht="48" x14ac:dyDescent="0.15">
      <c r="A253" s="107" t="s">
        <v>278</v>
      </c>
      <c r="B253" s="57" t="s">
        <v>287</v>
      </c>
      <c r="C253" s="8" t="s">
        <v>18</v>
      </c>
      <c r="D253" s="5" t="s">
        <v>283</v>
      </c>
      <c r="E253" s="8"/>
      <c r="F253" s="17">
        <v>0.45</v>
      </c>
      <c r="G253" s="17" t="s">
        <v>101</v>
      </c>
      <c r="H253" s="135">
        <v>275</v>
      </c>
      <c r="I253" s="121">
        <v>297</v>
      </c>
      <c r="J253" s="125" t="s">
        <v>1161</v>
      </c>
      <c r="K253" s="17" t="s">
        <v>17</v>
      </c>
    </row>
    <row r="254" spans="1:11" ht="48" x14ac:dyDescent="0.15">
      <c r="A254" s="107" t="s">
        <v>278</v>
      </c>
      <c r="B254" s="57" t="s">
        <v>434</v>
      </c>
      <c r="C254" s="8" t="s">
        <v>18</v>
      </c>
      <c r="D254" s="5" t="s">
        <v>283</v>
      </c>
      <c r="E254" s="8"/>
      <c r="F254" s="17">
        <v>0.45</v>
      </c>
      <c r="G254" s="17" t="s">
        <v>101</v>
      </c>
      <c r="H254" s="135">
        <v>275</v>
      </c>
      <c r="I254" s="121">
        <v>297</v>
      </c>
      <c r="J254" s="125" t="s">
        <v>1161</v>
      </c>
      <c r="K254" s="17" t="s">
        <v>17</v>
      </c>
    </row>
    <row r="255" spans="1:11" ht="48" hidden="1" x14ac:dyDescent="0.15">
      <c r="A255" s="107" t="s">
        <v>278</v>
      </c>
      <c r="B255" s="57" t="s">
        <v>288</v>
      </c>
      <c r="C255" s="8" t="s">
        <v>18</v>
      </c>
      <c r="D255" s="5" t="s">
        <v>283</v>
      </c>
      <c r="E255" s="8"/>
      <c r="F255" s="17">
        <v>0.45</v>
      </c>
      <c r="G255" s="17" t="s">
        <v>101</v>
      </c>
      <c r="H255" s="135">
        <v>275</v>
      </c>
      <c r="I255" s="121">
        <v>297</v>
      </c>
      <c r="J255" s="125" t="s">
        <v>1161</v>
      </c>
      <c r="K255" s="17" t="s">
        <v>17</v>
      </c>
    </row>
    <row r="256" spans="1:11" ht="48" x14ac:dyDescent="0.15">
      <c r="A256" s="107" t="s">
        <v>278</v>
      </c>
      <c r="B256" s="7" t="s">
        <v>440</v>
      </c>
      <c r="C256" s="8" t="s">
        <v>28</v>
      </c>
      <c r="D256" s="5" t="s">
        <v>115</v>
      </c>
      <c r="E256" s="12" t="s">
        <v>441</v>
      </c>
      <c r="F256" s="17">
        <v>0.45</v>
      </c>
      <c r="G256" s="17" t="s">
        <v>101</v>
      </c>
      <c r="H256" s="135">
        <v>212.5</v>
      </c>
      <c r="I256" s="121">
        <v>229.50000000000003</v>
      </c>
      <c r="J256" s="125" t="s">
        <v>1161</v>
      </c>
      <c r="K256" s="17" t="s">
        <v>17</v>
      </c>
    </row>
    <row r="257" spans="1:11" ht="48" x14ac:dyDescent="0.15">
      <c r="A257" s="107" t="s">
        <v>278</v>
      </c>
      <c r="B257" s="57" t="s">
        <v>289</v>
      </c>
      <c r="C257" s="8" t="s">
        <v>290</v>
      </c>
      <c r="D257" s="5" t="s">
        <v>162</v>
      </c>
      <c r="E257" s="8"/>
      <c r="F257" s="17">
        <v>0.45</v>
      </c>
      <c r="G257" s="17" t="s">
        <v>101</v>
      </c>
      <c r="H257" s="135">
        <v>243.75</v>
      </c>
      <c r="I257" s="121">
        <v>263.25</v>
      </c>
      <c r="J257" s="125" t="s">
        <v>1161</v>
      </c>
      <c r="K257" s="17" t="s">
        <v>17</v>
      </c>
    </row>
    <row r="258" spans="1:11" ht="48" x14ac:dyDescent="0.15">
      <c r="A258" s="107" t="s">
        <v>278</v>
      </c>
      <c r="B258" s="57" t="s">
        <v>291</v>
      </c>
      <c r="C258" s="8" t="s">
        <v>292</v>
      </c>
      <c r="D258" s="5" t="s">
        <v>267</v>
      </c>
      <c r="E258" s="8"/>
      <c r="F258" s="17">
        <v>0.45</v>
      </c>
      <c r="G258" s="17" t="s">
        <v>101</v>
      </c>
      <c r="H258" s="135">
        <v>262.5</v>
      </c>
      <c r="I258" s="121">
        <v>283.5</v>
      </c>
      <c r="J258" s="125" t="s">
        <v>1161</v>
      </c>
      <c r="K258" s="17" t="s">
        <v>17</v>
      </c>
    </row>
    <row r="259" spans="1:11" ht="48" x14ac:dyDescent="0.15">
      <c r="A259" s="107" t="s">
        <v>278</v>
      </c>
      <c r="B259" s="57" t="s">
        <v>609</v>
      </c>
      <c r="C259" s="8" t="s">
        <v>292</v>
      </c>
      <c r="D259" s="5" t="s">
        <v>267</v>
      </c>
      <c r="E259" s="6"/>
      <c r="F259" s="17">
        <v>0.45</v>
      </c>
      <c r="G259" s="17" t="s">
        <v>101</v>
      </c>
      <c r="H259" s="135">
        <v>268.75</v>
      </c>
      <c r="I259" s="121">
        <v>290.25</v>
      </c>
      <c r="J259" s="125" t="s">
        <v>1161</v>
      </c>
      <c r="K259" s="17" t="s">
        <v>17</v>
      </c>
    </row>
    <row r="260" spans="1:11" ht="48" hidden="1" x14ac:dyDescent="0.15">
      <c r="A260" s="107" t="s">
        <v>278</v>
      </c>
      <c r="B260" s="57" t="s">
        <v>608</v>
      </c>
      <c r="C260" s="8" t="s">
        <v>76</v>
      </c>
      <c r="D260" s="5" t="s">
        <v>283</v>
      </c>
      <c r="E260" s="6"/>
      <c r="F260" s="17">
        <v>0.45</v>
      </c>
      <c r="G260" s="17" t="s">
        <v>101</v>
      </c>
      <c r="H260" s="135">
        <v>256.25</v>
      </c>
      <c r="I260" s="121">
        <v>276.75</v>
      </c>
      <c r="J260" s="125" t="s">
        <v>1161</v>
      </c>
      <c r="K260" s="17" t="s">
        <v>17</v>
      </c>
    </row>
    <row r="261" spans="1:11" ht="48" hidden="1" x14ac:dyDescent="0.15">
      <c r="A261" s="107" t="s">
        <v>278</v>
      </c>
      <c r="B261" s="47" t="s">
        <v>312</v>
      </c>
      <c r="C261" s="8" t="s">
        <v>76</v>
      </c>
      <c r="D261" s="5" t="s">
        <v>152</v>
      </c>
      <c r="E261" s="8"/>
      <c r="F261" s="17">
        <v>0.45</v>
      </c>
      <c r="G261" s="17" t="s">
        <v>101</v>
      </c>
      <c r="H261" s="135">
        <v>262.5</v>
      </c>
      <c r="I261" s="121">
        <v>283.5</v>
      </c>
      <c r="J261" s="125" t="s">
        <v>1161</v>
      </c>
      <c r="K261" s="17" t="s">
        <v>17</v>
      </c>
    </row>
    <row r="262" spans="1:11" ht="48" hidden="1" x14ac:dyDescent="0.15">
      <c r="A262" s="107" t="s">
        <v>278</v>
      </c>
      <c r="B262" s="47" t="s">
        <v>293</v>
      </c>
      <c r="C262" s="8" t="s">
        <v>76</v>
      </c>
      <c r="D262" s="5" t="s">
        <v>152</v>
      </c>
      <c r="E262" s="8"/>
      <c r="F262" s="17">
        <v>0.45</v>
      </c>
      <c r="G262" s="17" t="s">
        <v>101</v>
      </c>
      <c r="H262" s="135">
        <v>262.5</v>
      </c>
      <c r="I262" s="121">
        <v>283.5</v>
      </c>
      <c r="J262" s="125" t="s">
        <v>1161</v>
      </c>
      <c r="K262" s="17" t="s">
        <v>17</v>
      </c>
    </row>
    <row r="263" spans="1:11" ht="64" hidden="1" x14ac:dyDescent="0.15">
      <c r="A263" s="109" t="s">
        <v>294</v>
      </c>
      <c r="B263" s="33" t="s">
        <v>295</v>
      </c>
      <c r="C263" s="8" t="s">
        <v>228</v>
      </c>
      <c r="D263" s="5" t="s">
        <v>296</v>
      </c>
      <c r="E263" s="12" t="s">
        <v>297</v>
      </c>
      <c r="F263" s="17">
        <v>0.45</v>
      </c>
      <c r="G263" s="19" t="s">
        <v>16</v>
      </c>
      <c r="H263" s="135">
        <v>243.75</v>
      </c>
      <c r="I263" s="121">
        <v>263.25</v>
      </c>
      <c r="J263" s="125" t="s">
        <v>1161</v>
      </c>
      <c r="K263" s="17" t="s">
        <v>17</v>
      </c>
    </row>
    <row r="264" spans="1:11" ht="64" x14ac:dyDescent="0.15">
      <c r="A264" s="110" t="s">
        <v>298</v>
      </c>
      <c r="B264" s="7" t="s">
        <v>299</v>
      </c>
      <c r="C264" s="8" t="s">
        <v>174</v>
      </c>
      <c r="D264" s="5" t="s">
        <v>300</v>
      </c>
      <c r="E264" s="12" t="s">
        <v>301</v>
      </c>
      <c r="F264" s="17">
        <v>0.45</v>
      </c>
      <c r="G264" s="19" t="s">
        <v>101</v>
      </c>
      <c r="H264" s="135">
        <v>263.90000000000003</v>
      </c>
      <c r="I264" s="121">
        <v>284.2</v>
      </c>
      <c r="J264" s="125" t="s">
        <v>1161</v>
      </c>
      <c r="K264" s="17" t="s">
        <v>17</v>
      </c>
    </row>
    <row r="265" spans="1:11" ht="64" x14ac:dyDescent="0.15">
      <c r="A265" s="110" t="s">
        <v>298</v>
      </c>
      <c r="B265" s="7" t="s">
        <v>302</v>
      </c>
      <c r="C265" s="8" t="s">
        <v>174</v>
      </c>
      <c r="D265" s="5" t="s">
        <v>303</v>
      </c>
      <c r="E265" s="12" t="s">
        <v>304</v>
      </c>
      <c r="F265" s="17">
        <v>0.45</v>
      </c>
      <c r="G265" s="19" t="s">
        <v>101</v>
      </c>
      <c r="H265" s="135">
        <v>270.40000000000003</v>
      </c>
      <c r="I265" s="121">
        <v>291.2</v>
      </c>
      <c r="J265" s="125" t="s">
        <v>1161</v>
      </c>
      <c r="K265" s="17" t="s">
        <v>17</v>
      </c>
    </row>
    <row r="266" spans="1:11" ht="64" hidden="1" x14ac:dyDescent="0.15">
      <c r="A266" s="110" t="s">
        <v>298</v>
      </c>
      <c r="B266" s="7" t="s">
        <v>970</v>
      </c>
      <c r="C266" s="8" t="s">
        <v>174</v>
      </c>
      <c r="D266" s="5" t="s">
        <v>969</v>
      </c>
      <c r="E266" s="6" t="s">
        <v>971</v>
      </c>
      <c r="F266" s="17">
        <v>0.45</v>
      </c>
      <c r="G266" s="19" t="s">
        <v>101</v>
      </c>
      <c r="H266" s="135">
        <v>273</v>
      </c>
      <c r="I266" s="121">
        <v>294</v>
      </c>
      <c r="J266" s="125" t="s">
        <v>1161</v>
      </c>
      <c r="K266" s="17" t="s">
        <v>17</v>
      </c>
    </row>
    <row r="267" spans="1:11" ht="80" x14ac:dyDescent="0.15">
      <c r="A267" s="110" t="s">
        <v>298</v>
      </c>
      <c r="B267" s="7" t="s">
        <v>634</v>
      </c>
      <c r="C267" s="8" t="s">
        <v>174</v>
      </c>
      <c r="D267" s="5" t="s">
        <v>470</v>
      </c>
      <c r="E267" s="12" t="s">
        <v>635</v>
      </c>
      <c r="F267" s="17">
        <v>0.45</v>
      </c>
      <c r="G267" s="19" t="s">
        <v>101</v>
      </c>
      <c r="H267" s="135">
        <v>270.40000000000003</v>
      </c>
      <c r="I267" s="121">
        <v>291.2</v>
      </c>
      <c r="J267" s="125" t="s">
        <v>1161</v>
      </c>
      <c r="K267" s="17" t="s">
        <v>17</v>
      </c>
    </row>
    <row r="268" spans="1:11" ht="48" x14ac:dyDescent="0.15">
      <c r="A268" s="110" t="s">
        <v>298</v>
      </c>
      <c r="B268" s="9" t="s">
        <v>967</v>
      </c>
      <c r="C268" s="6" t="s">
        <v>108</v>
      </c>
      <c r="D268" s="5" t="s">
        <v>974</v>
      </c>
      <c r="E268" s="6" t="s">
        <v>973</v>
      </c>
      <c r="F268" s="17">
        <v>0.45</v>
      </c>
      <c r="G268" s="19" t="s">
        <v>101</v>
      </c>
      <c r="H268" s="135">
        <v>266.5</v>
      </c>
      <c r="I268" s="121">
        <v>287</v>
      </c>
      <c r="J268" s="125" t="s">
        <v>1161</v>
      </c>
      <c r="K268" s="17" t="s">
        <v>17</v>
      </c>
    </row>
    <row r="269" spans="1:11" ht="48" x14ac:dyDescent="0.15">
      <c r="A269" s="110" t="s">
        <v>298</v>
      </c>
      <c r="B269" s="7" t="s">
        <v>463</v>
      </c>
      <c r="C269" s="8" t="s">
        <v>228</v>
      </c>
      <c r="D269" s="5" t="s">
        <v>464</v>
      </c>
      <c r="E269" s="12" t="s">
        <v>465</v>
      </c>
      <c r="F269" s="17">
        <v>0.45</v>
      </c>
      <c r="G269" s="19" t="s">
        <v>101</v>
      </c>
      <c r="H269" s="135">
        <v>279.5</v>
      </c>
      <c r="I269" s="121">
        <v>301</v>
      </c>
      <c r="J269" s="125" t="s">
        <v>1161</v>
      </c>
      <c r="K269" s="17" t="s">
        <v>17</v>
      </c>
    </row>
    <row r="270" spans="1:11" ht="48" x14ac:dyDescent="0.15">
      <c r="A270" s="110" t="s">
        <v>298</v>
      </c>
      <c r="B270" s="9" t="s">
        <v>968</v>
      </c>
      <c r="C270" s="6" t="s">
        <v>84</v>
      </c>
      <c r="D270" s="5" t="s">
        <v>283</v>
      </c>
      <c r="E270" s="6" t="s">
        <v>972</v>
      </c>
      <c r="F270" s="17">
        <v>0.45</v>
      </c>
      <c r="G270" s="19" t="s">
        <v>101</v>
      </c>
      <c r="H270" s="135">
        <v>266.5</v>
      </c>
      <c r="I270" s="121">
        <v>287</v>
      </c>
      <c r="J270" s="125" t="s">
        <v>1161</v>
      </c>
      <c r="K270" s="17" t="s">
        <v>17</v>
      </c>
    </row>
    <row r="271" spans="1:11" ht="48" x14ac:dyDescent="0.15">
      <c r="A271" s="110" t="s">
        <v>298</v>
      </c>
      <c r="B271" s="7" t="s">
        <v>449</v>
      </c>
      <c r="C271" s="8" t="s">
        <v>375</v>
      </c>
      <c r="D271" s="5" t="s">
        <v>450</v>
      </c>
      <c r="E271" s="12" t="s">
        <v>451</v>
      </c>
      <c r="F271" s="17">
        <v>0.45</v>
      </c>
      <c r="G271" s="19" t="s">
        <v>101</v>
      </c>
      <c r="H271" s="135">
        <v>289.90000000000003</v>
      </c>
      <c r="I271" s="121">
        <v>312.2</v>
      </c>
      <c r="J271" s="125" t="s">
        <v>1161</v>
      </c>
      <c r="K271" s="17" t="s">
        <v>17</v>
      </c>
    </row>
    <row r="272" spans="1:11" ht="48" x14ac:dyDescent="0.15">
      <c r="A272" s="110" t="s">
        <v>298</v>
      </c>
      <c r="B272" s="9" t="s">
        <v>443</v>
      </c>
      <c r="C272" s="6" t="s">
        <v>157</v>
      </c>
      <c r="D272" s="5" t="s">
        <v>513</v>
      </c>
      <c r="E272" s="6" t="s">
        <v>445</v>
      </c>
      <c r="F272" s="17">
        <v>0.45</v>
      </c>
      <c r="G272" s="19" t="s">
        <v>101</v>
      </c>
      <c r="H272" s="135">
        <v>266.5</v>
      </c>
      <c r="I272" s="121">
        <v>287</v>
      </c>
      <c r="J272" s="125" t="s">
        <v>1161</v>
      </c>
      <c r="K272" s="17" t="s">
        <v>17</v>
      </c>
    </row>
    <row r="273" spans="1:11" ht="64" x14ac:dyDescent="0.15">
      <c r="A273" s="110" t="s">
        <v>298</v>
      </c>
      <c r="B273" s="7" t="s">
        <v>305</v>
      </c>
      <c r="C273" s="8" t="s">
        <v>174</v>
      </c>
      <c r="D273" s="5" t="s">
        <v>306</v>
      </c>
      <c r="E273" s="12" t="s">
        <v>384</v>
      </c>
      <c r="F273" s="17">
        <v>0.33</v>
      </c>
      <c r="G273" s="19" t="s">
        <v>101</v>
      </c>
      <c r="H273" s="135">
        <v>253.5</v>
      </c>
      <c r="I273" s="121">
        <v>273</v>
      </c>
      <c r="J273" s="125" t="s">
        <v>1161</v>
      </c>
      <c r="K273" s="17" t="s">
        <v>17</v>
      </c>
    </row>
    <row r="274" spans="1:11" ht="80" x14ac:dyDescent="0.15">
      <c r="A274" s="111" t="s">
        <v>307</v>
      </c>
      <c r="B274" s="9" t="s">
        <v>998</v>
      </c>
      <c r="C274" s="6" t="s">
        <v>531</v>
      </c>
      <c r="D274" s="5" t="s">
        <v>115</v>
      </c>
      <c r="E274" s="6" t="s">
        <v>837</v>
      </c>
      <c r="F274" s="17">
        <v>0.45</v>
      </c>
      <c r="G274" s="19" t="s">
        <v>101</v>
      </c>
      <c r="H274" s="135">
        <v>293.75</v>
      </c>
      <c r="I274" s="121">
        <v>317.25</v>
      </c>
      <c r="J274" s="125" t="s">
        <v>1161</v>
      </c>
      <c r="K274" s="17" t="s">
        <v>17</v>
      </c>
    </row>
    <row r="275" spans="1:11" ht="48" x14ac:dyDescent="0.15">
      <c r="A275" s="111" t="s">
        <v>307</v>
      </c>
      <c r="B275" s="9" t="s">
        <v>999</v>
      </c>
      <c r="C275" s="6" t="s">
        <v>236</v>
      </c>
      <c r="D275" s="5" t="s">
        <v>115</v>
      </c>
      <c r="E275" s="6" t="s">
        <v>838</v>
      </c>
      <c r="F275" s="17">
        <v>0.45</v>
      </c>
      <c r="G275" s="19" t="s">
        <v>101</v>
      </c>
      <c r="H275" s="135">
        <v>331.25</v>
      </c>
      <c r="I275" s="121">
        <v>357.75</v>
      </c>
      <c r="J275" s="125" t="s">
        <v>1161</v>
      </c>
      <c r="K275" s="17" t="s">
        <v>17</v>
      </c>
    </row>
    <row r="276" spans="1:11" ht="48" x14ac:dyDescent="0.15">
      <c r="A276" s="111" t="s">
        <v>307</v>
      </c>
      <c r="B276" s="9" t="s">
        <v>1000</v>
      </c>
      <c r="C276" s="6" t="s">
        <v>236</v>
      </c>
      <c r="D276" s="5" t="s">
        <v>115</v>
      </c>
      <c r="E276" s="6" t="s">
        <v>839</v>
      </c>
      <c r="F276" s="17">
        <v>0.45</v>
      </c>
      <c r="G276" s="19" t="s">
        <v>101</v>
      </c>
      <c r="H276" s="135">
        <v>318.75</v>
      </c>
      <c r="I276" s="121">
        <v>344.25</v>
      </c>
      <c r="J276" s="125" t="s">
        <v>1161</v>
      </c>
      <c r="K276" s="17" t="s">
        <v>17</v>
      </c>
    </row>
    <row r="277" spans="1:11" ht="96" x14ac:dyDescent="0.15">
      <c r="A277" s="111" t="s">
        <v>307</v>
      </c>
      <c r="B277" s="9" t="s">
        <v>1001</v>
      </c>
      <c r="C277" s="6" t="s">
        <v>236</v>
      </c>
      <c r="D277" s="5" t="s">
        <v>115</v>
      </c>
      <c r="E277" s="6" t="s">
        <v>840</v>
      </c>
      <c r="F277" s="17">
        <v>0.45</v>
      </c>
      <c r="G277" s="19" t="s">
        <v>101</v>
      </c>
      <c r="H277" s="135">
        <v>331.25</v>
      </c>
      <c r="I277" s="121">
        <v>357.75</v>
      </c>
      <c r="J277" s="125" t="s">
        <v>1161</v>
      </c>
      <c r="K277" s="17" t="s">
        <v>17</v>
      </c>
    </row>
    <row r="278" spans="1:11" ht="48" hidden="1" x14ac:dyDescent="0.15">
      <c r="A278" s="111" t="s">
        <v>307</v>
      </c>
      <c r="B278" s="33" t="s">
        <v>835</v>
      </c>
      <c r="C278" s="8" t="s">
        <v>174</v>
      </c>
      <c r="D278" s="5" t="s">
        <v>115</v>
      </c>
      <c r="E278" s="8" t="s">
        <v>836</v>
      </c>
      <c r="F278" s="17">
        <v>0.45</v>
      </c>
      <c r="G278" s="19" t="s">
        <v>101</v>
      </c>
      <c r="H278" s="135">
        <v>331.25</v>
      </c>
      <c r="I278" s="121">
        <v>357.75</v>
      </c>
      <c r="J278" s="125" t="s">
        <v>1161</v>
      </c>
      <c r="K278" s="17" t="s">
        <v>17</v>
      </c>
    </row>
    <row r="279" spans="1:11" ht="48" hidden="1" x14ac:dyDescent="0.15">
      <c r="A279" s="112" t="s">
        <v>841</v>
      </c>
      <c r="B279" s="46" t="s">
        <v>842</v>
      </c>
      <c r="C279" s="6" t="s">
        <v>178</v>
      </c>
      <c r="D279" s="5" t="s">
        <v>115</v>
      </c>
      <c r="E279" s="6" t="s">
        <v>847</v>
      </c>
      <c r="F279" s="17">
        <v>0.45</v>
      </c>
      <c r="G279" s="19" t="s">
        <v>101</v>
      </c>
      <c r="H279" s="135">
        <v>356.25</v>
      </c>
      <c r="I279" s="121">
        <v>384.75</v>
      </c>
      <c r="J279" s="125" t="s">
        <v>1161</v>
      </c>
      <c r="K279" s="17" t="s">
        <v>17</v>
      </c>
    </row>
    <row r="280" spans="1:11" ht="48" hidden="1" x14ac:dyDescent="0.15">
      <c r="A280" s="112" t="s">
        <v>841</v>
      </c>
      <c r="B280" s="46" t="s">
        <v>843</v>
      </c>
      <c r="C280" s="6" t="s">
        <v>178</v>
      </c>
      <c r="D280" s="5" t="s">
        <v>115</v>
      </c>
      <c r="E280" s="6" t="s">
        <v>848</v>
      </c>
      <c r="F280" s="17">
        <v>0.45</v>
      </c>
      <c r="G280" s="19" t="s">
        <v>101</v>
      </c>
      <c r="H280" s="135">
        <v>356.25</v>
      </c>
      <c r="I280" s="121">
        <v>384.75</v>
      </c>
      <c r="J280" s="125" t="s">
        <v>1161</v>
      </c>
      <c r="K280" s="17" t="s">
        <v>17</v>
      </c>
    </row>
    <row r="281" spans="1:11" ht="48" hidden="1" x14ac:dyDescent="0.15">
      <c r="A281" s="112" t="s">
        <v>841</v>
      </c>
      <c r="B281" s="46" t="s">
        <v>844</v>
      </c>
      <c r="C281" s="6" t="s">
        <v>178</v>
      </c>
      <c r="D281" s="5" t="s">
        <v>115</v>
      </c>
      <c r="E281" s="6" t="s">
        <v>849</v>
      </c>
      <c r="F281" s="17">
        <v>0.45</v>
      </c>
      <c r="G281" s="19" t="s">
        <v>101</v>
      </c>
      <c r="H281" s="135">
        <v>356.25</v>
      </c>
      <c r="I281" s="121">
        <v>384.75</v>
      </c>
      <c r="J281" s="125" t="s">
        <v>1161</v>
      </c>
      <c r="K281" s="17" t="s">
        <v>17</v>
      </c>
    </row>
    <row r="282" spans="1:11" ht="48" hidden="1" x14ac:dyDescent="0.15">
      <c r="A282" s="112" t="s">
        <v>841</v>
      </c>
      <c r="B282" s="46" t="s">
        <v>845</v>
      </c>
      <c r="C282" s="6" t="s">
        <v>178</v>
      </c>
      <c r="D282" s="5" t="s">
        <v>115</v>
      </c>
      <c r="E282" s="6" t="s">
        <v>850</v>
      </c>
      <c r="F282" s="17">
        <v>0.45</v>
      </c>
      <c r="G282" s="19" t="s">
        <v>101</v>
      </c>
      <c r="H282" s="135">
        <v>356.25</v>
      </c>
      <c r="I282" s="121">
        <v>384.75</v>
      </c>
      <c r="J282" s="125" t="s">
        <v>1161</v>
      </c>
      <c r="K282" s="17" t="s">
        <v>17</v>
      </c>
    </row>
    <row r="283" spans="1:11" ht="48" x14ac:dyDescent="0.15">
      <c r="A283" s="112" t="s">
        <v>841</v>
      </c>
      <c r="B283" s="9" t="s">
        <v>846</v>
      </c>
      <c r="C283" s="6" t="s">
        <v>178</v>
      </c>
      <c r="D283" s="5" t="s">
        <v>115</v>
      </c>
      <c r="E283" s="6" t="s">
        <v>851</v>
      </c>
      <c r="F283" s="17">
        <v>0.45</v>
      </c>
      <c r="G283" s="19" t="s">
        <v>101</v>
      </c>
      <c r="H283" s="135">
        <v>356.25</v>
      </c>
      <c r="I283" s="121">
        <v>384.75</v>
      </c>
      <c r="J283" s="125" t="s">
        <v>1161</v>
      </c>
      <c r="K283" s="17" t="s">
        <v>17</v>
      </c>
    </row>
    <row r="284" spans="1:11" ht="64" hidden="1" x14ac:dyDescent="0.15">
      <c r="A284" s="112" t="s">
        <v>841</v>
      </c>
      <c r="B284" s="46" t="s">
        <v>1002</v>
      </c>
      <c r="C284" s="6" t="s">
        <v>178</v>
      </c>
      <c r="D284" s="5" t="s">
        <v>115</v>
      </c>
      <c r="E284" s="6" t="s">
        <v>852</v>
      </c>
      <c r="F284" s="17">
        <v>0.45</v>
      </c>
      <c r="G284" s="19" t="s">
        <v>101</v>
      </c>
      <c r="H284" s="135">
        <v>356.25</v>
      </c>
      <c r="I284" s="121">
        <v>384.75</v>
      </c>
      <c r="J284" s="125" t="s">
        <v>1161</v>
      </c>
      <c r="K284" s="17" t="s">
        <v>17</v>
      </c>
    </row>
    <row r="285" spans="1:11" ht="48" hidden="1" x14ac:dyDescent="0.15">
      <c r="A285" s="112" t="s">
        <v>841</v>
      </c>
      <c r="B285" s="9" t="s">
        <v>1086</v>
      </c>
      <c r="C285" s="6" t="s">
        <v>178</v>
      </c>
      <c r="D285" s="5" t="s">
        <v>115</v>
      </c>
      <c r="E285" s="6" t="s">
        <v>853</v>
      </c>
      <c r="F285" s="17">
        <v>0.45</v>
      </c>
      <c r="G285" s="19" t="s">
        <v>101</v>
      </c>
      <c r="H285" s="135">
        <v>356.25</v>
      </c>
      <c r="I285" s="121">
        <v>384.75</v>
      </c>
      <c r="J285" s="125" t="s">
        <v>1161</v>
      </c>
      <c r="K285" s="17" t="s">
        <v>17</v>
      </c>
    </row>
    <row r="286" spans="1:11" ht="64" x14ac:dyDescent="0.15">
      <c r="A286" s="113" t="s">
        <v>308</v>
      </c>
      <c r="B286" s="7" t="s">
        <v>868</v>
      </c>
      <c r="C286" s="8" t="s">
        <v>309</v>
      </c>
      <c r="D286" s="5" t="s">
        <v>310</v>
      </c>
      <c r="E286" s="8" t="s">
        <v>311</v>
      </c>
      <c r="F286" s="17">
        <v>0.45</v>
      </c>
      <c r="G286" s="19" t="s">
        <v>101</v>
      </c>
      <c r="H286" s="135">
        <v>393.75</v>
      </c>
      <c r="I286" s="121">
        <v>425.25</v>
      </c>
      <c r="J286" s="125" t="s">
        <v>1161</v>
      </c>
      <c r="K286" s="17" t="s">
        <v>17</v>
      </c>
    </row>
    <row r="287" spans="1:11" ht="64" x14ac:dyDescent="0.15">
      <c r="A287" s="113" t="s">
        <v>308</v>
      </c>
      <c r="B287" s="7" t="s">
        <v>869</v>
      </c>
      <c r="C287" s="8" t="s">
        <v>312</v>
      </c>
      <c r="D287" s="5" t="s">
        <v>313</v>
      </c>
      <c r="E287" s="8" t="s">
        <v>314</v>
      </c>
      <c r="F287" s="17">
        <v>0.45</v>
      </c>
      <c r="G287" s="19" t="s">
        <v>101</v>
      </c>
      <c r="H287" s="135">
        <v>368.75</v>
      </c>
      <c r="I287" s="121">
        <v>398.25</v>
      </c>
      <c r="J287" s="125" t="s">
        <v>1161</v>
      </c>
      <c r="K287" s="17" t="s">
        <v>17</v>
      </c>
    </row>
    <row r="288" spans="1:11" ht="80" hidden="1" x14ac:dyDescent="0.15">
      <c r="A288" s="113" t="s">
        <v>308</v>
      </c>
      <c r="B288" s="33" t="s">
        <v>636</v>
      </c>
      <c r="C288" s="8" t="s">
        <v>21</v>
      </c>
      <c r="D288" s="5" t="s">
        <v>879</v>
      </c>
      <c r="E288" s="8" t="s">
        <v>315</v>
      </c>
      <c r="F288" s="17">
        <v>0.45</v>
      </c>
      <c r="G288" s="19" t="s">
        <v>101</v>
      </c>
      <c r="H288" s="135">
        <v>331.25</v>
      </c>
      <c r="I288" s="121">
        <v>357.75</v>
      </c>
      <c r="J288" s="125" t="s">
        <v>1161</v>
      </c>
      <c r="K288" s="17" t="s">
        <v>17</v>
      </c>
    </row>
    <row r="289" spans="1:11" ht="96" hidden="1" x14ac:dyDescent="0.15">
      <c r="A289" s="113" t="s">
        <v>308</v>
      </c>
      <c r="B289" s="33" t="s">
        <v>557</v>
      </c>
      <c r="C289" s="8" t="s">
        <v>316</v>
      </c>
      <c r="D289" s="5" t="s">
        <v>880</v>
      </c>
      <c r="E289" s="8" t="s">
        <v>317</v>
      </c>
      <c r="F289" s="17">
        <v>0.45</v>
      </c>
      <c r="G289" s="19" t="s">
        <v>101</v>
      </c>
      <c r="H289" s="135">
        <v>381.25</v>
      </c>
      <c r="I289" s="121">
        <v>411.75</v>
      </c>
      <c r="J289" s="125" t="s">
        <v>1161</v>
      </c>
      <c r="K289" s="17" t="s">
        <v>17</v>
      </c>
    </row>
    <row r="290" spans="1:11" ht="48" hidden="1" x14ac:dyDescent="0.15">
      <c r="A290" s="113" t="s">
        <v>308</v>
      </c>
      <c r="B290" s="33" t="s">
        <v>618</v>
      </c>
      <c r="C290" s="8" t="s">
        <v>14</v>
      </c>
      <c r="D290" s="5" t="s">
        <v>881</v>
      </c>
      <c r="E290" s="8" t="s">
        <v>319</v>
      </c>
      <c r="F290" s="17">
        <v>0.45</v>
      </c>
      <c r="G290" s="19" t="s">
        <v>101</v>
      </c>
      <c r="H290" s="135">
        <v>336.25</v>
      </c>
      <c r="I290" s="121">
        <v>363.15000000000003</v>
      </c>
      <c r="J290" s="125" t="s">
        <v>1161</v>
      </c>
      <c r="K290" s="17" t="s">
        <v>17</v>
      </c>
    </row>
    <row r="291" spans="1:11" ht="48" hidden="1" x14ac:dyDescent="0.15">
      <c r="A291" s="113" t="s">
        <v>308</v>
      </c>
      <c r="B291" s="33" t="s">
        <v>765</v>
      </c>
      <c r="C291" s="8" t="s">
        <v>320</v>
      </c>
      <c r="D291" s="5" t="s">
        <v>882</v>
      </c>
      <c r="E291" s="8" t="s">
        <v>656</v>
      </c>
      <c r="F291" s="17">
        <v>0.45</v>
      </c>
      <c r="G291" s="19" t="s">
        <v>101</v>
      </c>
      <c r="H291" s="135">
        <v>318.75</v>
      </c>
      <c r="I291" s="121">
        <v>344.25</v>
      </c>
      <c r="J291" s="125" t="s">
        <v>1161</v>
      </c>
      <c r="K291" s="17" t="s">
        <v>17</v>
      </c>
    </row>
    <row r="292" spans="1:11" ht="48" hidden="1" x14ac:dyDescent="0.15">
      <c r="A292" s="113" t="s">
        <v>308</v>
      </c>
      <c r="B292" s="33" t="s">
        <v>619</v>
      </c>
      <c r="C292" s="8" t="s">
        <v>14</v>
      </c>
      <c r="D292" s="5" t="s">
        <v>883</v>
      </c>
      <c r="E292" s="8" t="s">
        <v>321</v>
      </c>
      <c r="F292" s="17">
        <v>0.45</v>
      </c>
      <c r="G292" s="19" t="s">
        <v>101</v>
      </c>
      <c r="H292" s="135">
        <v>343.75</v>
      </c>
      <c r="I292" s="121">
        <v>371.25</v>
      </c>
      <c r="J292" s="125" t="s">
        <v>1161</v>
      </c>
      <c r="K292" s="17" t="s">
        <v>17</v>
      </c>
    </row>
    <row r="293" spans="1:11" ht="48" hidden="1" x14ac:dyDescent="0.15">
      <c r="A293" s="113" t="s">
        <v>308</v>
      </c>
      <c r="B293" s="33" t="s">
        <v>620</v>
      </c>
      <c r="C293" s="8" t="s">
        <v>322</v>
      </c>
      <c r="D293" s="5" t="s">
        <v>884</v>
      </c>
      <c r="E293" s="8" t="s">
        <v>323</v>
      </c>
      <c r="F293" s="17">
        <v>0.45</v>
      </c>
      <c r="G293" s="19" t="s">
        <v>101</v>
      </c>
      <c r="H293" s="135">
        <v>381.25</v>
      </c>
      <c r="I293" s="121">
        <v>411.75</v>
      </c>
      <c r="J293" s="125" t="s">
        <v>1161</v>
      </c>
      <c r="K293" s="17" t="s">
        <v>17</v>
      </c>
    </row>
    <row r="294" spans="1:11" ht="48" hidden="1" x14ac:dyDescent="0.15">
      <c r="A294" s="113" t="s">
        <v>308</v>
      </c>
      <c r="B294" s="33" t="s">
        <v>324</v>
      </c>
      <c r="C294" s="8" t="s">
        <v>21</v>
      </c>
      <c r="D294" s="5" t="s">
        <v>885</v>
      </c>
      <c r="E294" s="8" t="s">
        <v>325</v>
      </c>
      <c r="F294" s="17">
        <v>0.45</v>
      </c>
      <c r="G294" s="19" t="s">
        <v>101</v>
      </c>
      <c r="H294" s="135">
        <v>312.5</v>
      </c>
      <c r="I294" s="121">
        <v>337.5</v>
      </c>
      <c r="J294" s="125" t="s">
        <v>1161</v>
      </c>
      <c r="K294" s="17" t="s">
        <v>17</v>
      </c>
    </row>
    <row r="295" spans="1:11" ht="48" hidden="1" x14ac:dyDescent="0.15">
      <c r="A295" s="113" t="s">
        <v>308</v>
      </c>
      <c r="B295" s="33" t="s">
        <v>612</v>
      </c>
      <c r="C295" s="8" t="s">
        <v>212</v>
      </c>
      <c r="D295" s="5" t="s">
        <v>886</v>
      </c>
      <c r="E295" s="8" t="s">
        <v>326</v>
      </c>
      <c r="F295" s="17">
        <v>0.45</v>
      </c>
      <c r="G295" s="19" t="s">
        <v>101</v>
      </c>
      <c r="H295" s="135">
        <v>360</v>
      </c>
      <c r="I295" s="121">
        <v>388.8</v>
      </c>
      <c r="J295" s="125" t="s">
        <v>1161</v>
      </c>
      <c r="K295" s="17" t="s">
        <v>17</v>
      </c>
    </row>
    <row r="296" spans="1:11" ht="48" hidden="1" x14ac:dyDescent="0.15">
      <c r="A296" s="113" t="s">
        <v>308</v>
      </c>
      <c r="B296" s="33" t="s">
        <v>327</v>
      </c>
      <c r="C296" s="8" t="s">
        <v>190</v>
      </c>
      <c r="D296" s="5" t="s">
        <v>887</v>
      </c>
      <c r="E296" s="8" t="s">
        <v>328</v>
      </c>
      <c r="F296" s="17">
        <v>0.45</v>
      </c>
      <c r="G296" s="19" t="s">
        <v>101</v>
      </c>
      <c r="H296" s="135">
        <v>337.5</v>
      </c>
      <c r="I296" s="121">
        <v>364.5</v>
      </c>
      <c r="J296" s="125" t="s">
        <v>1161</v>
      </c>
      <c r="K296" s="17" t="s">
        <v>17</v>
      </c>
    </row>
    <row r="297" spans="1:11" ht="48" hidden="1" x14ac:dyDescent="0.15">
      <c r="A297" s="113" t="s">
        <v>308</v>
      </c>
      <c r="B297" s="33" t="s">
        <v>329</v>
      </c>
      <c r="C297" s="8" t="s">
        <v>190</v>
      </c>
      <c r="D297" s="5" t="s">
        <v>888</v>
      </c>
      <c r="E297" s="8" t="s">
        <v>330</v>
      </c>
      <c r="F297" s="17">
        <v>0.45</v>
      </c>
      <c r="G297" s="19" t="s">
        <v>101</v>
      </c>
      <c r="H297" s="135">
        <v>331.25</v>
      </c>
      <c r="I297" s="121">
        <v>357.75</v>
      </c>
      <c r="J297" s="125" t="s">
        <v>1161</v>
      </c>
      <c r="K297" s="17" t="s">
        <v>17</v>
      </c>
    </row>
    <row r="298" spans="1:11" ht="48" hidden="1" x14ac:dyDescent="0.15">
      <c r="A298" s="113" t="s">
        <v>308</v>
      </c>
      <c r="B298" s="33" t="s">
        <v>331</v>
      </c>
      <c r="C298" s="8" t="s">
        <v>332</v>
      </c>
      <c r="D298" s="5" t="s">
        <v>889</v>
      </c>
      <c r="E298" s="8" t="s">
        <v>334</v>
      </c>
      <c r="F298" s="17">
        <v>0.45</v>
      </c>
      <c r="G298" s="19" t="s">
        <v>101</v>
      </c>
      <c r="H298" s="135">
        <v>331.25</v>
      </c>
      <c r="I298" s="121">
        <v>357.75</v>
      </c>
      <c r="J298" s="125" t="s">
        <v>1161</v>
      </c>
      <c r="K298" s="17" t="s">
        <v>17</v>
      </c>
    </row>
    <row r="299" spans="1:11" ht="64" hidden="1" x14ac:dyDescent="0.15">
      <c r="A299" s="113" t="s">
        <v>308</v>
      </c>
      <c r="B299" s="33" t="s">
        <v>335</v>
      </c>
      <c r="C299" s="8" t="s">
        <v>18</v>
      </c>
      <c r="D299" s="5" t="s">
        <v>890</v>
      </c>
      <c r="E299" s="8" t="s">
        <v>336</v>
      </c>
      <c r="F299" s="17">
        <v>0.45</v>
      </c>
      <c r="G299" s="19" t="s">
        <v>101</v>
      </c>
      <c r="H299" s="135">
        <v>337.5</v>
      </c>
      <c r="I299" s="121">
        <v>364.5</v>
      </c>
      <c r="J299" s="125" t="s">
        <v>1161</v>
      </c>
      <c r="K299" s="17" t="s">
        <v>17</v>
      </c>
    </row>
    <row r="300" spans="1:11" ht="48" hidden="1" x14ac:dyDescent="0.15">
      <c r="A300" s="113" t="s">
        <v>308</v>
      </c>
      <c r="B300" s="33" t="s">
        <v>337</v>
      </c>
      <c r="C300" s="8" t="s">
        <v>14</v>
      </c>
      <c r="D300" s="5" t="s">
        <v>891</v>
      </c>
      <c r="E300" s="8" t="s">
        <v>338</v>
      </c>
      <c r="F300" s="17">
        <v>0.45</v>
      </c>
      <c r="G300" s="19" t="s">
        <v>101</v>
      </c>
      <c r="H300" s="135">
        <v>372.5</v>
      </c>
      <c r="I300" s="121">
        <v>402.3</v>
      </c>
      <c r="J300" s="125" t="s">
        <v>1161</v>
      </c>
      <c r="K300" s="17" t="s">
        <v>17</v>
      </c>
    </row>
    <row r="301" spans="1:11" ht="48" hidden="1" x14ac:dyDescent="0.15">
      <c r="A301" s="113" t="s">
        <v>308</v>
      </c>
      <c r="B301" s="33" t="s">
        <v>339</v>
      </c>
      <c r="C301" s="8" t="s">
        <v>340</v>
      </c>
      <c r="D301" s="5" t="s">
        <v>892</v>
      </c>
      <c r="E301" s="8" t="s">
        <v>341</v>
      </c>
      <c r="F301" s="17">
        <v>0.45</v>
      </c>
      <c r="G301" s="19" t="s">
        <v>101</v>
      </c>
      <c r="H301" s="135">
        <v>386.25</v>
      </c>
      <c r="I301" s="121">
        <v>417.15000000000003</v>
      </c>
      <c r="J301" s="125" t="s">
        <v>1161</v>
      </c>
      <c r="K301" s="17" t="s">
        <v>17</v>
      </c>
    </row>
    <row r="302" spans="1:11" ht="48" hidden="1" x14ac:dyDescent="0.15">
      <c r="A302" s="113" t="s">
        <v>308</v>
      </c>
      <c r="B302" s="33" t="s">
        <v>342</v>
      </c>
      <c r="C302" s="8" t="s">
        <v>340</v>
      </c>
      <c r="D302" s="5" t="s">
        <v>893</v>
      </c>
      <c r="E302" s="8" t="s">
        <v>343</v>
      </c>
      <c r="F302" s="17">
        <v>0.45</v>
      </c>
      <c r="G302" s="19" t="s">
        <v>101</v>
      </c>
      <c r="H302" s="135">
        <v>425</v>
      </c>
      <c r="I302" s="121">
        <v>459.00000000000006</v>
      </c>
      <c r="J302" s="125" t="s">
        <v>1161</v>
      </c>
      <c r="K302" s="17" t="s">
        <v>17</v>
      </c>
    </row>
    <row r="303" spans="1:11" ht="48" hidden="1" x14ac:dyDescent="0.15">
      <c r="A303" s="113" t="s">
        <v>308</v>
      </c>
      <c r="B303" s="33" t="s">
        <v>344</v>
      </c>
      <c r="C303" s="8" t="s">
        <v>21</v>
      </c>
      <c r="D303" s="5" t="s">
        <v>894</v>
      </c>
      <c r="E303" s="8" t="s">
        <v>345</v>
      </c>
      <c r="F303" s="17">
        <v>0.45</v>
      </c>
      <c r="G303" s="19" t="s">
        <v>101</v>
      </c>
      <c r="H303" s="135">
        <v>307.5</v>
      </c>
      <c r="I303" s="121">
        <v>332.1</v>
      </c>
      <c r="J303" s="125" t="s">
        <v>1161</v>
      </c>
      <c r="K303" s="17" t="s">
        <v>17</v>
      </c>
    </row>
    <row r="304" spans="1:11" ht="64" hidden="1" x14ac:dyDescent="0.15">
      <c r="A304" s="113" t="s">
        <v>308</v>
      </c>
      <c r="B304" s="33" t="s">
        <v>346</v>
      </c>
      <c r="C304" s="8" t="s">
        <v>340</v>
      </c>
      <c r="D304" s="5" t="s">
        <v>895</v>
      </c>
      <c r="E304" s="8" t="s">
        <v>347</v>
      </c>
      <c r="F304" s="17">
        <v>0.45</v>
      </c>
      <c r="G304" s="19" t="s">
        <v>101</v>
      </c>
      <c r="H304" s="135">
        <v>425</v>
      </c>
      <c r="I304" s="121">
        <v>459.00000000000006</v>
      </c>
      <c r="J304" s="125" t="s">
        <v>1161</v>
      </c>
      <c r="K304" s="17" t="s">
        <v>17</v>
      </c>
    </row>
    <row r="305" spans="1:11" ht="80" hidden="1" x14ac:dyDescent="0.15">
      <c r="A305" s="113" t="s">
        <v>308</v>
      </c>
      <c r="B305" s="33" t="s">
        <v>348</v>
      </c>
      <c r="C305" s="8" t="s">
        <v>104</v>
      </c>
      <c r="D305" s="5" t="s">
        <v>896</v>
      </c>
      <c r="E305" s="8" t="s">
        <v>349</v>
      </c>
      <c r="F305" s="17">
        <v>0.45</v>
      </c>
      <c r="G305" s="19" t="s">
        <v>101</v>
      </c>
      <c r="H305" s="135">
        <v>350</v>
      </c>
      <c r="I305" s="121">
        <v>378</v>
      </c>
      <c r="J305" s="125" t="s">
        <v>1161</v>
      </c>
      <c r="K305" s="17" t="s">
        <v>17</v>
      </c>
    </row>
    <row r="306" spans="1:11" ht="48" hidden="1" x14ac:dyDescent="0.15">
      <c r="A306" s="114" t="s">
        <v>350</v>
      </c>
      <c r="B306" s="33" t="s">
        <v>621</v>
      </c>
      <c r="C306" s="7" t="s">
        <v>351</v>
      </c>
      <c r="D306" s="5" t="s">
        <v>897</v>
      </c>
      <c r="E306" s="7" t="s">
        <v>352</v>
      </c>
      <c r="F306" s="17">
        <v>0.45</v>
      </c>
      <c r="G306" s="19" t="s">
        <v>101</v>
      </c>
      <c r="H306" s="135">
        <v>303.75</v>
      </c>
      <c r="I306" s="121">
        <v>328.05</v>
      </c>
      <c r="J306" s="125" t="s">
        <v>1161</v>
      </c>
      <c r="K306" s="17" t="s">
        <v>17</v>
      </c>
    </row>
    <row r="307" spans="1:11" ht="48" hidden="1" x14ac:dyDescent="0.15">
      <c r="A307" s="115" t="s">
        <v>353</v>
      </c>
      <c r="B307" s="55" t="s">
        <v>354</v>
      </c>
      <c r="C307" s="7" t="s">
        <v>212</v>
      </c>
      <c r="D307" s="5" t="s">
        <v>898</v>
      </c>
      <c r="E307" s="14"/>
      <c r="F307" s="17">
        <v>0.45</v>
      </c>
      <c r="G307" s="19" t="s">
        <v>101</v>
      </c>
      <c r="H307" s="135">
        <v>287.5</v>
      </c>
      <c r="I307" s="121">
        <v>310.5</v>
      </c>
      <c r="J307" s="125" t="s">
        <v>1161</v>
      </c>
      <c r="K307" s="17" t="s">
        <v>17</v>
      </c>
    </row>
    <row r="308" spans="1:11" ht="48" x14ac:dyDescent="0.15">
      <c r="A308" s="116" t="s">
        <v>1099</v>
      </c>
      <c r="B308" s="9" t="s">
        <v>1151</v>
      </c>
      <c r="C308" s="34" t="s">
        <v>178</v>
      </c>
      <c r="D308" s="5" t="s">
        <v>162</v>
      </c>
      <c r="E308" s="34" t="s">
        <v>1154</v>
      </c>
      <c r="F308" s="17">
        <v>0.45</v>
      </c>
      <c r="G308" s="19" t="s">
        <v>101</v>
      </c>
      <c r="H308" s="135">
        <v>275</v>
      </c>
      <c r="I308" s="121">
        <v>297</v>
      </c>
      <c r="J308" s="125" t="s">
        <v>1161</v>
      </c>
      <c r="K308" s="17" t="s">
        <v>17</v>
      </c>
    </row>
    <row r="309" spans="1:11" ht="48" x14ac:dyDescent="0.15">
      <c r="A309" s="116" t="s">
        <v>1099</v>
      </c>
      <c r="B309" s="9" t="s">
        <v>1152</v>
      </c>
      <c r="C309" s="34" t="s">
        <v>178</v>
      </c>
      <c r="D309" s="5" t="s">
        <v>152</v>
      </c>
      <c r="E309" s="34" t="s">
        <v>1155</v>
      </c>
      <c r="F309" s="17">
        <v>0.45</v>
      </c>
      <c r="G309" s="19" t="s">
        <v>101</v>
      </c>
      <c r="H309" s="135">
        <v>287.5</v>
      </c>
      <c r="I309" s="121">
        <v>310.5</v>
      </c>
      <c r="J309" s="125" t="s">
        <v>1161</v>
      </c>
      <c r="K309" s="17" t="s">
        <v>17</v>
      </c>
    </row>
    <row r="310" spans="1:11" ht="48" x14ac:dyDescent="0.15">
      <c r="A310" s="116" t="s">
        <v>1099</v>
      </c>
      <c r="B310" s="9" t="s">
        <v>1153</v>
      </c>
      <c r="C310" s="34" t="s">
        <v>178</v>
      </c>
      <c r="D310" s="5" t="s">
        <v>162</v>
      </c>
      <c r="E310" s="34" t="s">
        <v>1156</v>
      </c>
      <c r="F310" s="17">
        <v>0.45</v>
      </c>
      <c r="G310" s="19" t="s">
        <v>101</v>
      </c>
      <c r="H310" s="135">
        <v>275</v>
      </c>
      <c r="I310" s="121">
        <v>297</v>
      </c>
      <c r="J310" s="125" t="s">
        <v>1161</v>
      </c>
      <c r="K310" s="17" t="s">
        <v>17</v>
      </c>
    </row>
    <row r="311" spans="1:11" ht="48" x14ac:dyDescent="0.15">
      <c r="A311" s="116" t="s">
        <v>1099</v>
      </c>
      <c r="B311" s="9" t="s">
        <v>1100</v>
      </c>
      <c r="C311" s="34" t="s">
        <v>363</v>
      </c>
      <c r="D311" s="5" t="s">
        <v>115</v>
      </c>
      <c r="E311" s="34" t="s">
        <v>1105</v>
      </c>
      <c r="F311" s="17">
        <v>0.45</v>
      </c>
      <c r="G311" s="19" t="s">
        <v>101</v>
      </c>
      <c r="H311" s="135">
        <v>280</v>
      </c>
      <c r="I311" s="121">
        <v>302.40000000000003</v>
      </c>
      <c r="J311" s="125" t="s">
        <v>1161</v>
      </c>
      <c r="K311" s="17" t="s">
        <v>17</v>
      </c>
    </row>
    <row r="312" spans="1:11" ht="48" x14ac:dyDescent="0.15">
      <c r="A312" s="116" t="s">
        <v>1099</v>
      </c>
      <c r="B312" s="9" t="s">
        <v>1101</v>
      </c>
      <c r="C312" s="34" t="s">
        <v>178</v>
      </c>
      <c r="D312" s="5" t="s">
        <v>152</v>
      </c>
      <c r="E312" s="34" t="s">
        <v>1106</v>
      </c>
      <c r="F312" s="17">
        <v>0.45</v>
      </c>
      <c r="G312" s="19" t="s">
        <v>101</v>
      </c>
      <c r="H312" s="135">
        <v>258.75</v>
      </c>
      <c r="I312" s="121">
        <v>279.45000000000005</v>
      </c>
      <c r="J312" s="125" t="s">
        <v>1161</v>
      </c>
      <c r="K312" s="17" t="s">
        <v>17</v>
      </c>
    </row>
    <row r="313" spans="1:11" ht="48" hidden="1" x14ac:dyDescent="0.15">
      <c r="A313" s="116" t="s">
        <v>1099</v>
      </c>
      <c r="B313" s="9" t="s">
        <v>1107</v>
      </c>
      <c r="C313" s="34" t="s">
        <v>178</v>
      </c>
      <c r="D313" s="5" t="s">
        <v>1103</v>
      </c>
      <c r="E313" s="34" t="s">
        <v>1108</v>
      </c>
      <c r="F313" s="17">
        <v>0.45</v>
      </c>
      <c r="G313" s="19" t="s">
        <v>101</v>
      </c>
      <c r="H313" s="135">
        <v>270</v>
      </c>
      <c r="I313" s="121">
        <v>291.60000000000002</v>
      </c>
      <c r="J313" s="125" t="s">
        <v>1161</v>
      </c>
      <c r="K313" s="17" t="s">
        <v>17</v>
      </c>
    </row>
    <row r="314" spans="1:11" ht="48" x14ac:dyDescent="0.15">
      <c r="A314" s="116" t="s">
        <v>1099</v>
      </c>
      <c r="B314" s="9" t="s">
        <v>1104</v>
      </c>
      <c r="C314" s="34" t="s">
        <v>84</v>
      </c>
      <c r="D314" s="5" t="s">
        <v>1103</v>
      </c>
      <c r="E314" s="34" t="s">
        <v>1102</v>
      </c>
      <c r="F314" s="17">
        <v>0.45</v>
      </c>
      <c r="G314" s="19" t="s">
        <v>101</v>
      </c>
      <c r="H314" s="135">
        <v>257.5</v>
      </c>
      <c r="I314" s="121">
        <v>278.10000000000002</v>
      </c>
      <c r="J314" s="125" t="s">
        <v>1161</v>
      </c>
      <c r="K314" s="17" t="s">
        <v>17</v>
      </c>
    </row>
    <row r="315" spans="1:11" ht="48" x14ac:dyDescent="0.15">
      <c r="A315" s="116" t="s">
        <v>1099</v>
      </c>
      <c r="B315" s="9" t="s">
        <v>1109</v>
      </c>
      <c r="C315" s="34" t="s">
        <v>174</v>
      </c>
      <c r="D315" s="5" t="s">
        <v>1103</v>
      </c>
      <c r="E315" s="34" t="s">
        <v>1110</v>
      </c>
      <c r="F315" s="17">
        <v>0.45</v>
      </c>
      <c r="G315" s="19" t="s">
        <v>101</v>
      </c>
      <c r="H315" s="135">
        <v>262.5</v>
      </c>
      <c r="I315" s="121">
        <v>283.5</v>
      </c>
      <c r="J315" s="125" t="s">
        <v>1161</v>
      </c>
      <c r="K315" s="17" t="s">
        <v>17</v>
      </c>
    </row>
    <row r="316" spans="1:11" ht="48" x14ac:dyDescent="0.15">
      <c r="A316" s="115" t="s">
        <v>353</v>
      </c>
      <c r="B316" s="9" t="s">
        <v>909</v>
      </c>
      <c r="C316" s="34" t="s">
        <v>520</v>
      </c>
      <c r="D316" s="5" t="s">
        <v>899</v>
      </c>
      <c r="E316" s="34" t="s">
        <v>900</v>
      </c>
      <c r="F316" s="17">
        <v>0.45</v>
      </c>
      <c r="G316" s="19" t="s">
        <v>101</v>
      </c>
      <c r="H316" s="135">
        <v>256.25</v>
      </c>
      <c r="I316" s="121">
        <v>276.75</v>
      </c>
      <c r="J316" s="125" t="s">
        <v>1161</v>
      </c>
      <c r="K316" s="17" t="s">
        <v>17</v>
      </c>
    </row>
    <row r="317" spans="1:11" ht="64" x14ac:dyDescent="0.15">
      <c r="A317" s="115" t="s">
        <v>353</v>
      </c>
      <c r="B317" s="9" t="s">
        <v>1003</v>
      </c>
      <c r="C317" s="34" t="s">
        <v>212</v>
      </c>
      <c r="D317" s="5" t="s">
        <v>356</v>
      </c>
      <c r="E317" s="34" t="s">
        <v>901</v>
      </c>
      <c r="F317" s="17">
        <v>0.45</v>
      </c>
      <c r="G317" s="19" t="s">
        <v>101</v>
      </c>
      <c r="H317" s="135">
        <v>318.75</v>
      </c>
      <c r="I317" s="121">
        <v>344.25</v>
      </c>
      <c r="J317" s="125" t="s">
        <v>1161</v>
      </c>
      <c r="K317" s="17" t="s">
        <v>17</v>
      </c>
    </row>
    <row r="318" spans="1:11" ht="48" x14ac:dyDescent="0.15">
      <c r="A318" s="115" t="s">
        <v>353</v>
      </c>
      <c r="B318" s="9" t="s">
        <v>870</v>
      </c>
      <c r="C318" s="8" t="s">
        <v>178</v>
      </c>
      <c r="D318" s="11" t="s">
        <v>372</v>
      </c>
      <c r="E318" s="34" t="s">
        <v>724</v>
      </c>
      <c r="F318" s="17">
        <v>0.45</v>
      </c>
      <c r="G318" s="19" t="s">
        <v>101</v>
      </c>
      <c r="H318" s="135">
        <v>318.75</v>
      </c>
      <c r="I318" s="121">
        <v>344.25</v>
      </c>
      <c r="J318" s="125" t="s">
        <v>1161</v>
      </c>
      <c r="K318" s="17" t="s">
        <v>17</v>
      </c>
    </row>
    <row r="319" spans="1:11" ht="48" x14ac:dyDescent="0.15">
      <c r="A319" s="115" t="s">
        <v>353</v>
      </c>
      <c r="B319" s="34" t="s">
        <v>371</v>
      </c>
      <c r="C319" s="8" t="s">
        <v>178</v>
      </c>
      <c r="D319" s="11" t="s">
        <v>372</v>
      </c>
      <c r="E319" s="8" t="s">
        <v>373</v>
      </c>
      <c r="F319" s="17">
        <v>0.45</v>
      </c>
      <c r="G319" s="19" t="s">
        <v>101</v>
      </c>
      <c r="H319" s="135">
        <v>318.75</v>
      </c>
      <c r="I319" s="121">
        <v>344.25</v>
      </c>
      <c r="J319" s="125" t="s">
        <v>1161</v>
      </c>
      <c r="K319" s="17" t="s">
        <v>17</v>
      </c>
    </row>
    <row r="320" spans="1:11" ht="48" x14ac:dyDescent="0.15">
      <c r="A320" s="115" t="s">
        <v>353</v>
      </c>
      <c r="B320" s="9" t="s">
        <v>726</v>
      </c>
      <c r="C320" s="6" t="s">
        <v>174</v>
      </c>
      <c r="D320" s="11" t="s">
        <v>721</v>
      </c>
      <c r="E320" s="34" t="s">
        <v>725</v>
      </c>
      <c r="F320" s="17">
        <v>0.45</v>
      </c>
      <c r="G320" s="19" t="s">
        <v>101</v>
      </c>
      <c r="H320" s="135">
        <v>276.25</v>
      </c>
      <c r="I320" s="121">
        <v>298.35000000000002</v>
      </c>
      <c r="J320" s="125" t="s">
        <v>1161</v>
      </c>
      <c r="K320" s="17" t="s">
        <v>17</v>
      </c>
    </row>
    <row r="321" spans="1:11" ht="48" x14ac:dyDescent="0.15">
      <c r="A321" s="115" t="s">
        <v>353</v>
      </c>
      <c r="B321" s="9" t="s">
        <v>723</v>
      </c>
      <c r="C321" s="6" t="s">
        <v>174</v>
      </c>
      <c r="D321" s="11" t="s">
        <v>722</v>
      </c>
      <c r="E321" s="34"/>
      <c r="F321" s="17">
        <v>0.45</v>
      </c>
      <c r="G321" s="19" t="s">
        <v>101</v>
      </c>
      <c r="H321" s="135">
        <v>276.25</v>
      </c>
      <c r="I321" s="121">
        <v>298.35000000000002</v>
      </c>
      <c r="J321" s="125" t="s">
        <v>1161</v>
      </c>
      <c r="K321" s="17" t="s">
        <v>17</v>
      </c>
    </row>
    <row r="322" spans="1:11" ht="80" x14ac:dyDescent="0.15">
      <c r="A322" s="115" t="s">
        <v>353</v>
      </c>
      <c r="B322" s="14" t="s">
        <v>479</v>
      </c>
      <c r="C322" s="34" t="s">
        <v>64</v>
      </c>
      <c r="D322" s="5" t="s">
        <v>480</v>
      </c>
      <c r="E322" s="34" t="s">
        <v>481</v>
      </c>
      <c r="F322" s="17">
        <v>0.45</v>
      </c>
      <c r="G322" s="19" t="s">
        <v>101</v>
      </c>
      <c r="H322" s="135">
        <v>231.25</v>
      </c>
      <c r="I322" s="121">
        <v>249.75000000000003</v>
      </c>
      <c r="J322" s="125" t="s">
        <v>1161</v>
      </c>
      <c r="K322" s="17" t="s">
        <v>17</v>
      </c>
    </row>
    <row r="323" spans="1:11" ht="80" hidden="1" x14ac:dyDescent="0.15">
      <c r="A323" s="115" t="s">
        <v>353</v>
      </c>
      <c r="B323" s="55" t="s">
        <v>355</v>
      </c>
      <c r="C323" s="7" t="s">
        <v>212</v>
      </c>
      <c r="D323" s="11" t="s">
        <v>356</v>
      </c>
      <c r="E323" s="14" t="s">
        <v>357</v>
      </c>
      <c r="F323" s="17">
        <v>0.45</v>
      </c>
      <c r="G323" s="19" t="s">
        <v>101</v>
      </c>
      <c r="H323" s="135">
        <v>275</v>
      </c>
      <c r="I323" s="121">
        <v>297</v>
      </c>
      <c r="J323" s="125" t="s">
        <v>1161</v>
      </c>
      <c r="K323" s="17" t="s">
        <v>17</v>
      </c>
    </row>
    <row r="324" spans="1:11" ht="48" x14ac:dyDescent="0.15">
      <c r="A324" s="115" t="s">
        <v>353</v>
      </c>
      <c r="B324" s="9" t="s">
        <v>730</v>
      </c>
      <c r="C324" s="8" t="s">
        <v>731</v>
      </c>
      <c r="D324" s="11" t="s">
        <v>732</v>
      </c>
      <c r="E324" s="8" t="s">
        <v>485</v>
      </c>
      <c r="F324" s="17">
        <v>0.45</v>
      </c>
      <c r="G324" s="19" t="s">
        <v>101</v>
      </c>
      <c r="H324" s="135">
        <v>293.75</v>
      </c>
      <c r="I324" s="121">
        <v>317.25</v>
      </c>
      <c r="J324" s="125" t="s">
        <v>1161</v>
      </c>
      <c r="K324" s="17" t="s">
        <v>17</v>
      </c>
    </row>
    <row r="325" spans="1:11" ht="64" x14ac:dyDescent="0.15">
      <c r="A325" s="115" t="s">
        <v>353</v>
      </c>
      <c r="B325" s="7" t="s">
        <v>358</v>
      </c>
      <c r="C325" s="8" t="s">
        <v>359</v>
      </c>
      <c r="D325" s="11" t="s">
        <v>360</v>
      </c>
      <c r="E325" s="8" t="s">
        <v>361</v>
      </c>
      <c r="F325" s="17">
        <v>0.45</v>
      </c>
      <c r="G325" s="19" t="s">
        <v>101</v>
      </c>
      <c r="H325" s="135">
        <v>250</v>
      </c>
      <c r="I325" s="121">
        <v>270</v>
      </c>
      <c r="J325" s="125" t="s">
        <v>1161</v>
      </c>
      <c r="K325" s="17" t="s">
        <v>17</v>
      </c>
    </row>
    <row r="326" spans="1:11" ht="48" x14ac:dyDescent="0.15">
      <c r="A326" s="115" t="s">
        <v>353</v>
      </c>
      <c r="B326" s="7" t="s">
        <v>362</v>
      </c>
      <c r="C326" s="8" t="s">
        <v>363</v>
      </c>
      <c r="D326" s="11" t="s">
        <v>364</v>
      </c>
      <c r="E326" s="40" t="s">
        <v>365</v>
      </c>
      <c r="F326" s="17">
        <v>0.45</v>
      </c>
      <c r="G326" s="19" t="s">
        <v>101</v>
      </c>
      <c r="H326" s="135">
        <v>293.75</v>
      </c>
      <c r="I326" s="121">
        <v>317.25</v>
      </c>
      <c r="J326" s="125" t="s">
        <v>1161</v>
      </c>
      <c r="K326" s="17" t="s">
        <v>17</v>
      </c>
    </row>
    <row r="327" spans="1:11" ht="64" x14ac:dyDescent="0.15">
      <c r="A327" s="115" t="s">
        <v>353</v>
      </c>
      <c r="B327" s="7" t="s">
        <v>512</v>
      </c>
      <c r="C327" s="8" t="s">
        <v>363</v>
      </c>
      <c r="D327" s="11" t="s">
        <v>514</v>
      </c>
      <c r="E327" s="6" t="s">
        <v>515</v>
      </c>
      <c r="F327" s="17">
        <v>0.45</v>
      </c>
      <c r="G327" s="19" t="s">
        <v>101</v>
      </c>
      <c r="H327" s="135">
        <v>268.75</v>
      </c>
      <c r="I327" s="121">
        <v>290.25</v>
      </c>
      <c r="J327" s="125" t="s">
        <v>1161</v>
      </c>
      <c r="K327" s="17" t="s">
        <v>17</v>
      </c>
    </row>
    <row r="328" spans="1:11" ht="48" hidden="1" x14ac:dyDescent="0.15">
      <c r="A328" s="115" t="s">
        <v>353</v>
      </c>
      <c r="B328" s="33" t="s">
        <v>366</v>
      </c>
      <c r="C328" s="8" t="s">
        <v>363</v>
      </c>
      <c r="D328" s="11" t="s">
        <v>367</v>
      </c>
      <c r="E328" s="8" t="s">
        <v>368</v>
      </c>
      <c r="F328" s="17">
        <v>0.45</v>
      </c>
      <c r="G328" s="19" t="s">
        <v>101</v>
      </c>
      <c r="H328" s="135">
        <v>293.75</v>
      </c>
      <c r="I328" s="121">
        <v>317.25</v>
      </c>
      <c r="J328" s="125" t="s">
        <v>1161</v>
      </c>
      <c r="K328" s="17" t="s">
        <v>17</v>
      </c>
    </row>
    <row r="329" spans="1:11" ht="64" x14ac:dyDescent="0.15">
      <c r="A329" s="115" t="s">
        <v>353</v>
      </c>
      <c r="B329" s="7" t="s">
        <v>766</v>
      </c>
      <c r="C329" s="8" t="s">
        <v>363</v>
      </c>
      <c r="D329" s="11" t="s">
        <v>369</v>
      </c>
      <c r="E329" s="8" t="s">
        <v>370</v>
      </c>
      <c r="F329" s="17">
        <v>0.45</v>
      </c>
      <c r="G329" s="19" t="s">
        <v>101</v>
      </c>
      <c r="H329" s="135">
        <v>293.75</v>
      </c>
      <c r="I329" s="121">
        <v>317.25</v>
      </c>
      <c r="J329" s="125" t="s">
        <v>1161</v>
      </c>
      <c r="K329" s="17" t="s">
        <v>17</v>
      </c>
    </row>
    <row r="330" spans="1:11" ht="64" x14ac:dyDescent="0.15">
      <c r="A330" s="115" t="s">
        <v>353</v>
      </c>
      <c r="B330" s="7" t="s">
        <v>374</v>
      </c>
      <c r="C330" s="8" t="s">
        <v>375</v>
      </c>
      <c r="D330" s="11" t="s">
        <v>376</v>
      </c>
      <c r="E330" s="8" t="s">
        <v>377</v>
      </c>
      <c r="F330" s="17">
        <v>0.45</v>
      </c>
      <c r="G330" s="19" t="s">
        <v>101</v>
      </c>
      <c r="H330" s="135">
        <v>293.75</v>
      </c>
      <c r="I330" s="121">
        <v>317.25</v>
      </c>
      <c r="J330" s="125" t="s">
        <v>1161</v>
      </c>
      <c r="K330" s="17" t="s">
        <v>17</v>
      </c>
    </row>
    <row r="331" spans="1:11" ht="112" x14ac:dyDescent="0.15">
      <c r="A331" s="115" t="s">
        <v>353</v>
      </c>
      <c r="B331" s="7" t="s">
        <v>378</v>
      </c>
      <c r="C331" s="8" t="s">
        <v>212</v>
      </c>
      <c r="D331" s="11" t="s">
        <v>555</v>
      </c>
      <c r="E331" s="8" t="s">
        <v>380</v>
      </c>
      <c r="F331" s="17">
        <v>0.45</v>
      </c>
      <c r="G331" s="19" t="s">
        <v>101</v>
      </c>
      <c r="H331" s="135">
        <v>293.75</v>
      </c>
      <c r="I331" s="121">
        <v>317.25</v>
      </c>
      <c r="J331" s="125" t="s">
        <v>1161</v>
      </c>
      <c r="K331" s="17" t="s">
        <v>17</v>
      </c>
    </row>
    <row r="332" spans="1:11" ht="80" x14ac:dyDescent="0.15">
      <c r="A332" s="115" t="s">
        <v>353</v>
      </c>
      <c r="B332" s="7" t="s">
        <v>556</v>
      </c>
      <c r="C332" s="6" t="s">
        <v>174</v>
      </c>
      <c r="D332" s="11" t="s">
        <v>283</v>
      </c>
      <c r="E332" s="6" t="s">
        <v>640</v>
      </c>
      <c r="F332" s="17">
        <v>0.45</v>
      </c>
      <c r="G332" s="19" t="s">
        <v>101</v>
      </c>
      <c r="H332" s="135">
        <v>281.25</v>
      </c>
      <c r="I332" s="121">
        <v>303.75</v>
      </c>
      <c r="J332" s="125" t="s">
        <v>1161</v>
      </c>
      <c r="K332" s="17" t="s">
        <v>17</v>
      </c>
    </row>
    <row r="333" spans="1:11" ht="64" x14ac:dyDescent="0.15">
      <c r="A333" s="115" t="s">
        <v>353</v>
      </c>
      <c r="B333" s="7" t="s">
        <v>637</v>
      </c>
      <c r="C333" s="8" t="s">
        <v>638</v>
      </c>
      <c r="D333" s="11" t="s">
        <v>484</v>
      </c>
      <c r="E333" s="8" t="s">
        <v>639</v>
      </c>
      <c r="F333" s="17">
        <v>0.45</v>
      </c>
      <c r="G333" s="19" t="s">
        <v>101</v>
      </c>
      <c r="H333" s="135">
        <v>250</v>
      </c>
      <c r="I333" s="121">
        <v>270</v>
      </c>
      <c r="J333" s="125" t="s">
        <v>1161</v>
      </c>
      <c r="K333" s="17" t="s">
        <v>17</v>
      </c>
    </row>
    <row r="334" spans="1:11" ht="80" x14ac:dyDescent="0.15">
      <c r="A334" s="115" t="s">
        <v>353</v>
      </c>
      <c r="B334" s="7" t="s">
        <v>486</v>
      </c>
      <c r="C334" s="8" t="s">
        <v>114</v>
      </c>
      <c r="D334" s="11" t="s">
        <v>487</v>
      </c>
      <c r="E334" s="8" t="s">
        <v>488</v>
      </c>
      <c r="F334" s="17">
        <v>0.45</v>
      </c>
      <c r="G334" s="19" t="s">
        <v>101</v>
      </c>
      <c r="H334" s="135">
        <v>256.25</v>
      </c>
      <c r="I334" s="121">
        <v>276.75</v>
      </c>
      <c r="J334" s="125" t="s">
        <v>1161</v>
      </c>
      <c r="K334" s="17" t="s">
        <v>17</v>
      </c>
    </row>
    <row r="335" spans="1:11" ht="80" x14ac:dyDescent="0.15">
      <c r="A335" s="115" t="s">
        <v>353</v>
      </c>
      <c r="B335" s="7" t="s">
        <v>381</v>
      </c>
      <c r="C335" s="8" t="s">
        <v>221</v>
      </c>
      <c r="D335" s="11" t="s">
        <v>382</v>
      </c>
      <c r="E335" s="12" t="s">
        <v>383</v>
      </c>
      <c r="F335" s="17">
        <v>0.45</v>
      </c>
      <c r="G335" s="19" t="s">
        <v>101</v>
      </c>
      <c r="H335" s="135">
        <v>225</v>
      </c>
      <c r="I335" s="121">
        <v>243.00000000000003</v>
      </c>
      <c r="J335" s="125" t="s">
        <v>1161</v>
      </c>
      <c r="K335" s="17" t="s">
        <v>17</v>
      </c>
    </row>
    <row r="336" spans="1:11" ht="15" x14ac:dyDescent="0.15">
      <c r="A336" s="117"/>
      <c r="B336" s="36"/>
      <c r="C336" s="6"/>
      <c r="D336" s="5"/>
      <c r="E336" s="6"/>
      <c r="F336" s="17"/>
      <c r="G336" s="17"/>
      <c r="H336" s="122"/>
      <c r="I336" s="122"/>
      <c r="J336" s="17"/>
      <c r="K336" s="17"/>
    </row>
    <row r="337" spans="1:11" ht="16" x14ac:dyDescent="0.15">
      <c r="A337" s="118" t="s">
        <v>386</v>
      </c>
      <c r="B337" s="36"/>
      <c r="C337" s="6"/>
      <c r="D337" s="5"/>
      <c r="E337" s="6"/>
      <c r="F337" s="17"/>
      <c r="G337" s="17"/>
      <c r="H337" s="122"/>
      <c r="I337" s="122"/>
      <c r="J337" s="17"/>
      <c r="K337" s="17"/>
    </row>
    <row r="338" spans="1:11" ht="15" x14ac:dyDescent="0.15">
      <c r="A338" s="117"/>
      <c r="B338" s="36"/>
      <c r="C338" s="6"/>
      <c r="D338" s="5"/>
      <c r="E338" s="6"/>
      <c r="F338" s="17"/>
      <c r="G338" s="17"/>
      <c r="H338" s="122"/>
      <c r="I338" s="122"/>
      <c r="J338" s="17"/>
      <c r="K338" s="17"/>
    </row>
    <row r="339" spans="1:11" ht="15" x14ac:dyDescent="0.15">
      <c r="A339" s="117"/>
      <c r="B339" s="36"/>
      <c r="C339" s="6"/>
      <c r="D339" s="5"/>
      <c r="E339" s="6"/>
      <c r="F339" s="17"/>
      <c r="G339" s="17"/>
      <c r="H339" s="122"/>
      <c r="I339" s="122"/>
      <c r="J339" s="17"/>
      <c r="K339" s="17"/>
    </row>
    <row r="340" spans="1:11" ht="15" x14ac:dyDescent="0.15">
      <c r="A340" s="117"/>
      <c r="B340" s="36"/>
      <c r="C340" s="6"/>
      <c r="D340" s="5"/>
      <c r="E340" s="6"/>
      <c r="F340" s="17"/>
      <c r="G340" s="17"/>
      <c r="H340" s="123"/>
      <c r="I340" s="123"/>
      <c r="J340" s="19"/>
      <c r="K340" s="19"/>
    </row>
  </sheetData>
  <mergeCells count="3">
    <mergeCell ref="A1:K1"/>
    <mergeCell ref="A2:K2"/>
    <mergeCell ref="A3:K3"/>
  </mergeCells>
  <phoneticPr fontId="2" type="noConversion"/>
  <hyperlinks>
    <hyperlink ref="J5" location="'Крафт Фасовка'!A3" display="по запросу" xr:uid="{19B37C08-D541-7A4A-842B-E2341B7EB5D3}"/>
    <hyperlink ref="J6" location="'Крафт Фасовка'!A3" display="по запросу" xr:uid="{644690BA-751D-AE4C-B572-B70BBDD5B505}"/>
    <hyperlink ref="J7" location="'Крафт Фасовка'!A3" display="по запросу" xr:uid="{D82952E6-2E87-AA46-B198-75DE7FC8FC18}"/>
    <hyperlink ref="J8" location="'Крафт Фасовка'!A3" display="по запросу" xr:uid="{864ED8A5-6C36-F14F-A45F-0E2A223DAD94}"/>
    <hyperlink ref="J9" location="'Крафт Фасовка'!A3" display="по запросу" xr:uid="{17495DB5-6B05-D946-B138-772D03B7BD8A}"/>
    <hyperlink ref="J10" location="'Крафт Фасовка'!A3" display="по запросу" xr:uid="{B24F9A08-EE5E-B044-88C7-981D20FBED89}"/>
    <hyperlink ref="J11" location="'Крафт Фасовка'!A3" display="по запросу" xr:uid="{F5CA8C14-516E-6F4D-89D9-6F553C7533A1}"/>
    <hyperlink ref="J12" location="'Крафт Фасовка'!A3" display="по запросу" xr:uid="{87E4AA46-1BAD-494E-8426-BFD7F5EB7C89}"/>
    <hyperlink ref="J13" location="'Крафт Фасовка'!A3" display="по запросу" xr:uid="{EF3689A5-571B-4B47-BC05-8382412728D3}"/>
    <hyperlink ref="J14" location="'Крафт Фасовка'!A3" display="по запросу" xr:uid="{1E923199-89CF-5F45-BC23-D8E05A608C10}"/>
    <hyperlink ref="J15" location="'Крафт Фасовка'!A3" display="по запросу" xr:uid="{0CF3FEAD-5177-5247-9D23-A598D01F752C}"/>
    <hyperlink ref="J16" location="'Крафт Фасовка'!A3" display="по запросу" xr:uid="{D61A2330-4CD6-974F-B30A-E45D7345D85D}"/>
    <hyperlink ref="J17" location="'Крафт Фасовка'!A3" display="по запросу" xr:uid="{D8652E68-5FDF-D64F-BB51-2BB70C732994}"/>
    <hyperlink ref="J18" location="'Крафт Фасовка'!A3" display="по запросу" xr:uid="{3B38F6C7-378C-7D42-BD80-53D897C442AF}"/>
    <hyperlink ref="J19" location="'Крафт Фасовка'!A3" display="по запросу" xr:uid="{0B1B2508-ED7C-BE45-8E73-3366250C3DB8}"/>
    <hyperlink ref="J20" location="'Крафт Фасовка'!A3" display="по запросу" xr:uid="{E95CF82F-9910-D14F-927D-4621DEE58AE0}"/>
    <hyperlink ref="J21" location="'Крафт Фасовка'!A3" display="по запросу" xr:uid="{B69C9BBD-5A55-CB45-B7BB-FA44B2B58D10}"/>
    <hyperlink ref="J22" location="'Крафт Фасовка'!A3" display="по запросу" xr:uid="{4F239A6E-BE98-564F-A716-948E12159928}"/>
    <hyperlink ref="J23" location="'Крафт Фасовка'!A3" display="по запросу" xr:uid="{774A7906-591E-FF42-9D70-0353E4DFDCE2}"/>
    <hyperlink ref="J24" location="'Крафт Фасовка'!A3" display="по запросу" xr:uid="{138C64C7-519F-7D4B-A401-2443090F3EEC}"/>
    <hyperlink ref="J25" location="'Крафт Фасовка'!A3" display="по запросу" xr:uid="{D6A623F2-02CD-4E44-90A2-3B91AFC37B1D}"/>
    <hyperlink ref="J26" location="'Крафт Фасовка'!A3" display="по запросу" xr:uid="{4722DA34-6C6A-D04E-9947-23EA14F07A8E}"/>
    <hyperlink ref="J27" location="'Крафт Фасовка'!A3" display="по запросу" xr:uid="{2B649302-653D-1446-98CA-E162CBAB4DDD}"/>
    <hyperlink ref="J28" location="'Крафт Фасовка'!A3" display="по запросу" xr:uid="{2B825BAD-5BB1-4349-A53A-A098E093343E}"/>
    <hyperlink ref="J29" location="'Крафт Фасовка'!A3" display="по запросу" xr:uid="{1C56B3F0-7330-9140-9440-DE6AE3A514B7}"/>
    <hyperlink ref="J30" location="'Крафт Фасовка'!A3" display="по запросу" xr:uid="{47B3A40F-4880-0246-894C-42C819D18C75}"/>
    <hyperlink ref="J31" location="'Крафт Фасовка'!A3" display="по запросу" xr:uid="{A860F44A-6391-AB46-8FA3-DFF96EB21C3D}"/>
    <hyperlink ref="J32" location="'Крафт Фасовка'!A3" display="по запросу" xr:uid="{826F32B3-BE1B-9145-AC7E-DFBD21F74289}"/>
    <hyperlink ref="J33" location="'Крафт Фасовка'!A3" display="по запросу" xr:uid="{5347E2C6-0BE5-484A-8056-3DD26235FD8B}"/>
    <hyperlink ref="J34" location="'Крафт Фасовка'!A3" display="по запросу" xr:uid="{0412992D-DDCA-D548-8071-E391C4E9E1F1}"/>
    <hyperlink ref="J35" location="'Крафт Фасовка'!A3" display="по запросу" xr:uid="{6B973803-58B4-9F42-8318-94CA58C92B28}"/>
    <hyperlink ref="J36" location="'Крафт Фасовка'!A3" display="по запросу" xr:uid="{B28052D0-67AC-3D40-9325-71208146C67A}"/>
    <hyperlink ref="J37" location="'Крафт Фасовка'!A3" display="по запросу" xr:uid="{E68C2719-B7D2-AB43-817A-01D70321C93A}"/>
    <hyperlink ref="J38" location="'Крафт Фасовка'!A3" display="по запросу" xr:uid="{20903D98-EBD5-A449-AF61-C6F0EEB8D4A4}"/>
    <hyperlink ref="J39" location="'Крафт Фасовка'!A3" display="по запросу" xr:uid="{1AF0835C-13CF-9C43-AA5B-7D246C2F963A}"/>
    <hyperlink ref="J40" location="'Крафт Фасовка'!A3" display="по запросу" xr:uid="{FB81C3D3-8E58-6A45-932F-E087E36696F5}"/>
    <hyperlink ref="J41" location="'Крафт Фасовка'!A3" display="по запросу" xr:uid="{175616E7-09E8-3E44-BF84-32EED95F5923}"/>
    <hyperlink ref="J42" location="'Крафт Фасовка'!A3" display="по запросу" xr:uid="{D806E21F-36B5-3B48-9127-36043824E6C9}"/>
    <hyperlink ref="J43" location="'Крафт Фасовка'!A3" display="по запросу" xr:uid="{B793F5A2-31B4-6B44-828E-5898E566D548}"/>
    <hyperlink ref="J44" location="'Крафт Фасовка'!A3" display="по запросу" xr:uid="{7BC8A4DB-A820-0343-BD7B-284BFBE01436}"/>
    <hyperlink ref="J45" location="'Крафт Фасовка'!A3" display="по запросу" xr:uid="{A66F0C45-49AD-2E42-B42E-BE47BCD4437F}"/>
    <hyperlink ref="J46" location="'Крафт Фасовка'!A3" display="по запросу" xr:uid="{B24656D7-AE25-B54B-BF76-47BC064371CE}"/>
    <hyperlink ref="J47" location="'Крафт Фасовка'!A3" display="по запросу" xr:uid="{FA573F0B-180A-3240-BF70-91443928FF45}"/>
    <hyperlink ref="J48" location="'Крафт Фасовка'!A3" display="по запросу" xr:uid="{44011BAD-8483-B442-BFCE-5F1B07DDC647}"/>
    <hyperlink ref="J49" location="'Крафт Фасовка'!A3" display="по запросу" xr:uid="{ADE7CA17-2340-A94C-A4B4-BCCF52D08A83}"/>
    <hyperlink ref="J50" location="'Крафт Фасовка'!A3" display="по запросу" xr:uid="{3DAC797F-9C44-FB48-9C41-23BFCDAA852B}"/>
    <hyperlink ref="J51" location="'Крафт Фасовка'!A3" display="по запросу" xr:uid="{3F913C5F-B23D-534C-9642-6CB0BFDB7E0E}"/>
    <hyperlink ref="J52" location="'Крафт Фасовка'!A3" display="по запросу" xr:uid="{5253AED9-EA4E-4041-B07C-27CCA451F24C}"/>
    <hyperlink ref="J53" location="'Крафт Фасовка'!A3" display="по запросу" xr:uid="{44E55EB7-B9BB-BE46-9D4E-DD1F7D30FC82}"/>
    <hyperlink ref="J54" location="'Крафт Фасовка'!A3" display="по запросу" xr:uid="{730F6FE0-DCBA-6244-80B2-782D1D1C746A}"/>
    <hyperlink ref="J55" location="'Крафт Фасовка'!A3" display="по запросу" xr:uid="{F5D29901-E307-2843-A49C-3A476CE41E02}"/>
    <hyperlink ref="J56" location="'Крафт Фасовка'!A3" display="по запросу" xr:uid="{09988406-719A-6243-B7E2-6B34FE7ED34F}"/>
    <hyperlink ref="J57" location="'Крафт Фасовка'!A3" display="по запросу" xr:uid="{D8C87570-58CF-A041-8B3B-E43043572ADE}"/>
    <hyperlink ref="J58" location="'Крафт Фасовка'!A3" display="по запросу" xr:uid="{B5E4094C-2032-BF4F-B885-129C508D796A}"/>
    <hyperlink ref="J59" location="'Крафт Фасовка'!A3" display="по запросу" xr:uid="{E618E1F0-3D49-EB4D-BBCF-BC7E41863633}"/>
    <hyperlink ref="J60" location="'Крафт Фасовка'!A3" display="по запросу" xr:uid="{58E962A9-C5E1-0048-9B54-DC7B4B8C25EC}"/>
    <hyperlink ref="J61" location="'Крафт Фасовка'!A3" display="по запросу" xr:uid="{4E103B69-3669-6348-AD79-B6CEE363D63B}"/>
    <hyperlink ref="J62" location="'Крафт Фасовка'!A3" display="по запросу" xr:uid="{F05AE9BD-7EDB-9040-9E46-172FE783C4D8}"/>
    <hyperlink ref="J63" location="'Крафт Фасовка'!A3" display="по запросу" xr:uid="{18380B60-7649-8347-BBBD-E156C7AE5062}"/>
    <hyperlink ref="J64" location="'Крафт Фасовка'!A3" display="по запросу" xr:uid="{CDE08FC6-AD9C-FA4F-9E11-7CA2AAAAEEA6}"/>
    <hyperlink ref="J65" location="'Крафт Фасовка'!A3" display="по запросу" xr:uid="{298DFE46-177D-A945-9562-5B568E9CBA3C}"/>
    <hyperlink ref="J66" location="'Крафт Фасовка'!A3" display="по запросу" xr:uid="{F25FF03D-5D7D-3442-8F0A-22F0FAEBAC34}"/>
    <hyperlink ref="J67" location="'Крафт Фасовка'!A3" display="по запросу" xr:uid="{DE3AF391-F79A-9840-B8F4-AF0D37FAFD0C}"/>
    <hyperlink ref="J68" location="'Крафт Фасовка'!A3" display="по запросу" xr:uid="{82DBF1C3-7B39-1441-BA88-E2CE0115A299}"/>
    <hyperlink ref="J69" location="'Крафт Фасовка'!A3" display="по запросу" xr:uid="{32241198-3E94-3F44-AABA-BDEDBACBE076}"/>
    <hyperlink ref="J70" location="'Крафт Фасовка'!A3" display="по запросу" xr:uid="{BF2F80CC-E154-8C48-93E7-CA491CF2EC17}"/>
    <hyperlink ref="J71" location="'Крафт Фасовка'!A3" display="по запросу" xr:uid="{D6930BB7-3609-3643-A1DC-E6FCB2E355BF}"/>
    <hyperlink ref="J72" location="'Крафт Фасовка'!A3" display="по запросу" xr:uid="{F9708EB7-6754-5846-A7E1-1678015C6337}"/>
    <hyperlink ref="J73" location="'Крафт Фасовка'!A3" display="по запросу" xr:uid="{36D2EC6F-AD45-D848-B0F0-C93F6CB6818D}"/>
    <hyperlink ref="J74" location="'Крафт Фасовка'!A3" display="по запросу" xr:uid="{44EA5C04-8F38-084B-B622-486A2A0C12F4}"/>
    <hyperlink ref="J75" location="'Крафт Фасовка'!A3" display="по запросу" xr:uid="{3FC10E71-0810-3C4D-9408-C6EA911CEBDE}"/>
    <hyperlink ref="J76" location="'Крафт Фасовка'!A3" display="по запросу" xr:uid="{D43AAE07-F6A3-8342-8987-5432EAFC912B}"/>
    <hyperlink ref="J77" location="'Крафт Фасовка'!A3" display="по запросу" xr:uid="{604DA2EE-2A25-184A-B473-7FF03176735F}"/>
    <hyperlink ref="J78" location="'Крафт Фасовка'!A3" display="по запросу" xr:uid="{9DEC7473-BE7F-CB4C-8E9D-EEE5941E5386}"/>
    <hyperlink ref="J79" location="'Крафт Фасовка'!A3" display="по запросу" xr:uid="{4DD50934-A5F8-ED48-BD8B-ECB879FC9045}"/>
    <hyperlink ref="J80" location="'Крафт Фасовка'!A3" display="по запросу" xr:uid="{5ED344E5-C809-124A-9AE4-7168CEA349F4}"/>
    <hyperlink ref="J81" location="'Крафт Фасовка'!A3" display="по запросу" xr:uid="{8673A4D5-1B0A-2E4C-A727-6F03B2CAC4D0}"/>
    <hyperlink ref="J82" location="'Крафт Фасовка'!A3" display="по запросу" xr:uid="{07ADB8B9-CE05-EC46-956C-72D2A34D59C6}"/>
    <hyperlink ref="J83" location="'Крафт Фасовка'!A3" display="по запросу" xr:uid="{11856264-C549-6C45-99BB-747DABA5B473}"/>
    <hyperlink ref="J84" location="'Крафт Фасовка'!A3" display="по запросу" xr:uid="{03AADDE3-49F6-9746-9312-1F33ED2BB0FB}"/>
    <hyperlink ref="J85" location="'Крафт Фасовка'!A3" display="по запросу" xr:uid="{94EA17B4-057E-7F4C-85F4-CEB08C303E68}"/>
    <hyperlink ref="J86" location="'Крафт Фасовка'!A3" display="по запросу" xr:uid="{B6E82D14-1F11-D741-B7CF-653625C70894}"/>
    <hyperlink ref="J87" location="'Крафт Фасовка'!A3" display="по запросу" xr:uid="{D0B959A2-20D6-B44E-A85A-378F20EE12F2}"/>
    <hyperlink ref="J88" location="'Крафт Фасовка'!A3" display="по запросу" xr:uid="{BFAFB221-9F3A-9F4A-8A0D-80EA09C9AF58}"/>
    <hyperlink ref="J89" location="'Крафт Фасовка'!A3" display="по запросу" xr:uid="{62395D89-AA89-E948-842E-423A2A8C6F45}"/>
    <hyperlink ref="J90" location="'Крафт Фасовка'!A3" display="по запросу" xr:uid="{752AC2A3-0D33-E148-8BFA-8FA35C650154}"/>
    <hyperlink ref="J91" location="'Крафт Фасовка'!A3" display="по запросу" xr:uid="{A34CCA07-96E2-4F47-813D-380382917C43}"/>
    <hyperlink ref="J92" location="'Крафт Фасовка'!A3" display="по запросу" xr:uid="{FE354242-553E-884B-A944-CF3FA2AB622C}"/>
    <hyperlink ref="J93" location="'Крафт Фасовка'!A3" display="по запросу" xr:uid="{CFE904EC-3494-C940-9C2C-6D07006641F6}"/>
    <hyperlink ref="J94" location="'Крафт Фасовка'!A3" display="по запросу" xr:uid="{87F9F6BC-C53C-3445-A520-3DBAF8454F2F}"/>
    <hyperlink ref="J95" location="'Крафт Фасовка'!A3" display="по запросу" xr:uid="{176508A2-3A5F-934E-A187-51FD3B82A82F}"/>
    <hyperlink ref="J96" location="'Крафт Фасовка'!A3" display="по запросу" xr:uid="{E4D2DBCE-E272-4347-8AB7-1AC0B84FB892}"/>
    <hyperlink ref="J97" location="'Крафт Фасовка'!A3" display="по запросу" xr:uid="{D4D6C524-9E56-9840-9596-25948B8518C7}"/>
    <hyperlink ref="J98" location="'Крафт Фасовка'!A3" display="по запросу" xr:uid="{270C778B-3751-BB46-B48A-95042B7B0472}"/>
    <hyperlink ref="J99" location="'Крафт Фасовка'!A3" display="по запросу" xr:uid="{77956814-C50B-4346-881C-B32B668332E6}"/>
    <hyperlink ref="J100" location="'Крафт Фасовка'!A3" display="по запросу" xr:uid="{4B8E049C-2257-744E-A4CF-2A51430BFC29}"/>
    <hyperlink ref="J101" location="'Крафт Фасовка'!A3" display="по запросу" xr:uid="{DF59852C-F13C-6447-8704-3001AEE55078}"/>
    <hyperlink ref="J102" location="'Крафт Фасовка'!A3" display="по запросу" xr:uid="{5A033B44-B2FE-824C-8726-B70D7F9AEF5C}"/>
    <hyperlink ref="J103" location="'Крафт Фасовка'!A3" display="по запросу" xr:uid="{0CC53F9A-6C0A-FB42-935F-EA4E4BE25FB6}"/>
    <hyperlink ref="J104" location="'Крафт Фасовка'!A3" display="по запросу" xr:uid="{ABBCA4EA-D92B-2F42-9EF7-E7517840DACF}"/>
    <hyperlink ref="J105" location="'Крафт Фасовка'!A3" display="по запросу" xr:uid="{69468756-3410-CE42-8E1F-B3B2144DDC0E}"/>
    <hyperlink ref="J106" location="'Крафт Фасовка'!A3" display="по запросу" xr:uid="{9AB52F79-765B-2348-BE35-B550A06737F9}"/>
    <hyperlink ref="J107" location="'Крафт Фасовка'!A3" display="по запросу" xr:uid="{CA620D72-0A65-0943-BE9C-FF3391119563}"/>
    <hyperlink ref="J108" location="'Крафт Фасовка'!A3" display="по запросу" xr:uid="{D02C14D9-6A09-E14E-9BBE-2B8F1A6DF03B}"/>
    <hyperlink ref="J109" location="'Крафт Фасовка'!A3" display="по запросу" xr:uid="{F137E7D0-5225-7E4F-8E3F-2ACEC42C3D37}"/>
    <hyperlink ref="J110" location="'Крафт Фасовка'!A3" display="по запросу" xr:uid="{7F70DD6B-91F9-C04F-AF14-1E1970155853}"/>
    <hyperlink ref="J111" location="'Крафт Фасовка'!A3" display="по запросу" xr:uid="{45524A24-432D-D74C-ADB0-39223AF2F604}"/>
    <hyperlink ref="J112" location="'Крафт Фасовка'!A3" display="по запросу" xr:uid="{E620B9CB-A49A-B64A-9DB1-1287A2EC2080}"/>
    <hyperlink ref="J113" location="'Крафт Фасовка'!A3" display="по запросу" xr:uid="{880D2555-E47F-0741-BA38-D2B339DDD383}"/>
    <hyperlink ref="J114" location="'Крафт Фасовка'!A3" display="по запросу" xr:uid="{5EE48FA6-6B33-D04D-8A1E-2E2716F4ED78}"/>
    <hyperlink ref="J115" location="'Крафт Фасовка'!A3" display="по запросу" xr:uid="{6C851969-E581-3041-9507-5BD92CC096FE}"/>
    <hyperlink ref="J116" location="'Крафт Фасовка'!A3" display="по запросу" xr:uid="{681094AB-3AA4-7240-8BF8-3E5F7712FD29}"/>
    <hyperlink ref="J117" location="'Крафт Фасовка'!A3" display="по запросу" xr:uid="{346D3101-4DCA-0049-A1B2-25BD7E531F4B}"/>
    <hyperlink ref="J118" location="'Крафт Фасовка'!A3" display="по запросу" xr:uid="{ED9ADD89-1EB7-7A4F-8398-B0AD780A47E1}"/>
    <hyperlink ref="J119" location="'Крафт Фасовка'!A3" display="по запросу" xr:uid="{89AA3281-7070-2E4E-ABBC-B29B8CC7015E}"/>
    <hyperlink ref="J120" location="'Крафт Фасовка'!A3" display="по запросу" xr:uid="{4B4B05AA-036B-734A-9978-108AD388D23C}"/>
    <hyperlink ref="J121" location="'Крафт Фасовка'!A3" display="по запросу" xr:uid="{0A41C523-39D8-ED43-9E92-D62708C65D7C}"/>
    <hyperlink ref="J122" location="'Крафт Фасовка'!A3" display="по запросу" xr:uid="{7C3EFD7B-FF6B-CE41-B2BE-05FB8A93B805}"/>
    <hyperlink ref="J123" location="'Крафт Фасовка'!A3" display="по запросу" xr:uid="{49A3D16D-ED6D-B244-A981-48095869DA30}"/>
    <hyperlink ref="J124" location="'Крафт Фасовка'!A3" display="по запросу" xr:uid="{3F0B9034-92E5-2F49-8892-012F2B7681EB}"/>
    <hyperlink ref="J125" location="'Крафт Фасовка'!A3" display="по запросу" xr:uid="{7CDF40B1-8218-AC43-B2F9-4704257C30C8}"/>
    <hyperlink ref="J126" location="'Крафт Фасовка'!A3" display="по запросу" xr:uid="{85A50B76-21C8-554D-8AFF-828B050EEDD8}"/>
    <hyperlink ref="J127" location="'Крафт Фасовка'!A3" display="по запросу" xr:uid="{B1079A1A-3F4B-8B4E-BD80-8258765AA28E}"/>
    <hyperlink ref="J128" location="'Крафт Фасовка'!A3" display="по запросу" xr:uid="{2EA77D98-8E80-714D-9BF6-014E6AF20106}"/>
    <hyperlink ref="J129" location="'Крафт Фасовка'!A3" display="по запросу" xr:uid="{1A8ACE05-6D5E-4B4B-BFC6-B025620584D5}"/>
    <hyperlink ref="J130" location="'Крафт Фасовка'!A3" display="по запросу" xr:uid="{D403819C-EF2F-BC45-8768-2BA00CFC6EC8}"/>
    <hyperlink ref="J131" location="'Крафт Фасовка'!A3" display="по запросу" xr:uid="{64577803-922D-B844-BFD6-442BFB8D1E3A}"/>
    <hyperlink ref="J132" location="'Крафт Фасовка'!A3" display="по запросу" xr:uid="{CA5A225B-417A-A84D-8850-293CCFC4F58B}"/>
    <hyperlink ref="J133" location="'Крафт Фасовка'!A3" display="по запросу" xr:uid="{34AFAB7D-E872-564E-B6A3-7424D9115F94}"/>
    <hyperlink ref="J134" location="'Крафт Фасовка'!A3" display="по запросу" xr:uid="{D20E4250-40F5-A545-B6FE-5D5AF9C15BD6}"/>
    <hyperlink ref="J135" location="'Крафт Фасовка'!A3" display="по запросу" xr:uid="{D538EC9B-CE7B-324D-A648-9107CDD38641}"/>
    <hyperlink ref="J136" location="'Крафт Фасовка'!A3" display="по запросу" xr:uid="{1B590991-5B75-6040-AAB2-98E4D44BE81A}"/>
    <hyperlink ref="J137" location="'Крафт Фасовка'!A3" display="по запросу" xr:uid="{E56DAC7D-2C41-B74B-A0E9-C3EAA16FC33E}"/>
    <hyperlink ref="J138" location="'Крафт Фасовка'!A3" display="по запросу" xr:uid="{7302A7B9-78B4-C74E-BB78-8D18A4358186}"/>
    <hyperlink ref="J139" location="'Крафт Фасовка'!A3" display="по запросу" xr:uid="{D29908C0-489C-7045-A006-FFF5AE094DC1}"/>
    <hyperlink ref="J140" location="'Крафт Фасовка'!A3" display="по запросу" xr:uid="{C5F0BCDE-499B-284D-9189-146B95E80644}"/>
    <hyperlink ref="J141" location="'Крафт Фасовка'!A3" display="по запросу" xr:uid="{C02C6285-86BC-D343-BB29-DA0E105B9F53}"/>
    <hyperlink ref="J142" location="'Крафт Фасовка'!A3" display="по запросу" xr:uid="{BB767988-E2AB-654A-9FC2-9AA77B96FDAD}"/>
    <hyperlink ref="J143" location="'Крафт Фасовка'!A3" display="по запросу" xr:uid="{54C817E6-933D-3247-884B-C99109C1D021}"/>
    <hyperlink ref="J144" location="'Крафт Фасовка'!A3" display="по запросу" xr:uid="{6988CB16-3D6F-6144-AEBE-CBEDC7BC8394}"/>
    <hyperlink ref="J145" location="'Крафт Фасовка'!A3" display="по запросу" xr:uid="{39D1B564-60C2-AA42-825B-9E76E021A2CF}"/>
    <hyperlink ref="J146" location="'Крафт Фасовка'!A3" display="по запросу" xr:uid="{3214CFF9-08AB-C741-B4E2-3848AEDA72AB}"/>
    <hyperlink ref="J147" location="'Крафт Фасовка'!A3" display="по запросу" xr:uid="{8D72BA2F-BC44-6344-AE45-0C4DB07B3959}"/>
    <hyperlink ref="J148" location="'Крафт Фасовка'!A3" display="по запросу" xr:uid="{54D77840-4BD5-5F4A-B49D-E2770009A64C}"/>
    <hyperlink ref="J149" location="'Крафт Фасовка'!A3" display="по запросу" xr:uid="{84C792E1-D2B3-A44B-A3AF-0067C7F6D914}"/>
    <hyperlink ref="J150" location="'Крафт Фасовка'!A3" display="по запросу" xr:uid="{C9920D1A-9820-9F4B-B29C-B0887A98088A}"/>
    <hyperlink ref="J151" location="'Крафт Фасовка'!A3" display="по запросу" xr:uid="{394E433F-A0ED-0543-9C99-053E95ADC5A8}"/>
    <hyperlink ref="J152" location="'Крафт Фасовка'!A3" display="по запросу" xr:uid="{F5564BBF-293F-F541-B9A0-B272FF087A97}"/>
    <hyperlink ref="J153" location="'Крафт Фасовка'!A3" display="по запросу" xr:uid="{6B156B0C-B428-0741-B8E2-EAB04D5DF4D2}"/>
    <hyperlink ref="J154" location="'Крафт Фасовка'!A3" display="по запросу" xr:uid="{1BA86E5C-66EE-864B-810F-CC4A3DF038F9}"/>
    <hyperlink ref="J155" location="'Крафт Фасовка'!A3" display="по запросу" xr:uid="{7455B5F4-8C83-A549-9D5F-FFCC68CEB833}"/>
    <hyperlink ref="J156" location="'Крафт Фасовка'!A3" display="по запросу" xr:uid="{BECEEF80-BDFE-BB43-9F38-A2E6A926F716}"/>
    <hyperlink ref="J157" location="'Крафт Фасовка'!A3" display="по запросу" xr:uid="{8F690374-89EE-4547-A1CD-8B69894D9CC9}"/>
    <hyperlink ref="J158" location="'Крафт Фасовка'!A3" display="по запросу" xr:uid="{122EDC02-739D-404E-AAB1-F91A9DA3804B}"/>
    <hyperlink ref="J159" location="'Крафт Фасовка'!A3" display="по запросу" xr:uid="{68C8696A-CA76-B64F-8600-DCD083032674}"/>
    <hyperlink ref="J160" location="'Крафт Фасовка'!A3" display="по запросу" xr:uid="{DA72D1C4-62A7-BE45-8082-3127C0DCFAC8}"/>
    <hyperlink ref="J161" location="'Крафт Фасовка'!A3" display="по запросу" xr:uid="{031E22CC-0753-2341-BCB6-07E1C9F7AE38}"/>
    <hyperlink ref="J162" location="'Крафт Фасовка'!A3" display="по запросу" xr:uid="{8DA6D53D-8DB0-8044-BF13-AE557F573C72}"/>
    <hyperlink ref="J163" location="'Крафт Фасовка'!A3" display="по запросу" xr:uid="{8025E383-4001-CD41-BCBD-F73C56B09B7F}"/>
    <hyperlink ref="J164" location="'Крафт Фасовка'!A3" display="по запросу" xr:uid="{24D9EA3D-52E5-8E43-A110-E149EFD59D13}"/>
    <hyperlink ref="J165" location="'Крафт Фасовка'!A3" display="по запросу" xr:uid="{518C6D49-1437-D443-BF68-867E2A767B42}"/>
    <hyperlink ref="J166" location="'Крафт Фасовка'!A3" display="по запросу" xr:uid="{E6CDFF55-B6FF-D247-A094-2DA3FF6203D9}"/>
    <hyperlink ref="J167" location="'Крафт Фасовка'!A3" display="по запросу" xr:uid="{EE81EDD8-967A-3A4E-A5E4-57ED1A394D48}"/>
    <hyperlink ref="J168" location="'Крафт Фасовка'!A3" display="по запросу" xr:uid="{C4C7AF71-6B9F-2947-8B3F-0A267BB070DC}"/>
    <hyperlink ref="J169" location="'Крафт Фасовка'!A3" display="по запросу" xr:uid="{1EED944D-0240-904B-AB08-15827717423E}"/>
    <hyperlink ref="J170" location="'Крафт Фасовка'!A3" display="по запросу" xr:uid="{45B2310E-442A-D547-9EFC-72FCA41179DE}"/>
    <hyperlink ref="J171" location="'Крафт Фасовка'!A3" display="по запросу" xr:uid="{9A5B924C-5F37-3F4C-85B8-200C6275D668}"/>
    <hyperlink ref="J172" location="'Крафт Фасовка'!A3" display="по запросу" xr:uid="{6B9201DA-651F-A141-9671-0201510A3DBB}"/>
    <hyperlink ref="J173" location="'Крафт Фасовка'!A3" display="по запросу" xr:uid="{43102043-961E-7A47-82FD-935AE2E5906B}"/>
    <hyperlink ref="J174" location="'Крафт Фасовка'!A3" display="по запросу" xr:uid="{2C299CCF-6965-E346-B25E-CA87746A2574}"/>
    <hyperlink ref="J175" location="'Крафт Фасовка'!A3" display="по запросу" xr:uid="{1CA54419-C378-824C-A198-CE56D9F53ED5}"/>
    <hyperlink ref="J176" location="'Крафт Фасовка'!A3" display="по запросу" xr:uid="{6507A0FF-B1A8-1E47-A786-DA0B08D4D7B6}"/>
    <hyperlink ref="J177" location="'Крафт Фасовка'!A3" display="по запросу" xr:uid="{3586B462-2751-CF4C-AA87-BFDFBE699565}"/>
    <hyperlink ref="J178" location="'Крафт Фасовка'!A3" display="по запросу" xr:uid="{7AB6F475-FA4B-474E-8601-5CB4F5FDA834}"/>
    <hyperlink ref="J179" location="'Крафт Фасовка'!A3" display="по запросу" xr:uid="{355C4434-6EF0-8A4D-9947-9B67A96636CD}"/>
    <hyperlink ref="J180" location="'Крафт Фасовка'!A3" display="по запросу" xr:uid="{156E3464-5A9C-5343-B705-9C0E431DF139}"/>
    <hyperlink ref="J181" location="'Крафт Фасовка'!A3" display="по запросу" xr:uid="{A31FE173-EA5D-324A-8217-4F0B8B021F75}"/>
    <hyperlink ref="J182" location="'Крафт Фасовка'!A3" display="по запросу" xr:uid="{1B9A19A4-E824-2E4B-8539-4DCC263AC236}"/>
    <hyperlink ref="J183" location="'Крафт Фасовка'!A3" display="по запросу" xr:uid="{EF306F53-286F-A54C-9B14-C3CDA1519E11}"/>
    <hyperlink ref="J184" location="'Крафт Фасовка'!A3" display="по запросу" xr:uid="{6B4C2568-6092-3C47-95F7-C1954171EB49}"/>
    <hyperlink ref="J185" location="'Крафт Фасовка'!A3" display="по запросу" xr:uid="{862409D7-EE15-1A41-8E42-1F15CBA03F6E}"/>
    <hyperlink ref="J186" location="'Крафт Фасовка'!A3" display="по запросу" xr:uid="{9550DD53-A123-BF4D-AB64-6C3AEAC698D1}"/>
    <hyperlink ref="J187" location="'Крафт Фасовка'!A3" display="по запросу" xr:uid="{0E06842B-DD53-414C-A31A-45C53BE42C79}"/>
    <hyperlink ref="J188" location="'Крафт Фасовка'!A3" display="по запросу" xr:uid="{6E0D0255-9A05-6242-A346-26E522CDE54C}"/>
    <hyperlink ref="J189" location="'Крафт Фасовка'!A3" display="по запросу" xr:uid="{598F5B73-4D4A-094D-9ED1-3216279D4143}"/>
    <hyperlink ref="J190" location="'Крафт Фасовка'!A3" display="по запросу" xr:uid="{67A1AAAD-8DBA-3A40-901D-5B6F911D1546}"/>
    <hyperlink ref="J191" location="'Крафт Фасовка'!A3" display="по запросу" xr:uid="{6870332B-83B9-4A4A-B310-1ECC4BBB8AD1}"/>
    <hyperlink ref="J192" location="'Крафт Фасовка'!A3" display="по запросу" xr:uid="{47C9DCF2-5CDE-0F4C-A5AA-B8455C634D96}"/>
    <hyperlink ref="J193" location="'Крафт Фасовка'!A3" display="по запросу" xr:uid="{5640A8FA-F080-5F4D-A2A6-BE8D24BECDF1}"/>
    <hyperlink ref="J194" location="'Крафт Фасовка'!A3" display="по запросу" xr:uid="{700D032E-7545-FA41-A19E-F7870C67BF89}"/>
    <hyperlink ref="J195" location="'Крафт Фасовка'!A3" display="по запросу" xr:uid="{8F98809C-A352-1D42-B9C0-44EA4169675B}"/>
    <hyperlink ref="J196" location="'Крафт Фасовка'!A3" display="по запросу" xr:uid="{FD4CE847-4F54-834B-9424-BFE5C255B8F5}"/>
    <hyperlink ref="J197" location="'Крафт Фасовка'!A3" display="по запросу" xr:uid="{12ECB25E-F9E4-0145-94F9-EFC01D8215CA}"/>
    <hyperlink ref="J198" location="'Крафт Фасовка'!A3" display="по запросу" xr:uid="{DD1161D8-5107-5F47-AEB7-DC3F9485A71F}"/>
    <hyperlink ref="J199" location="'Крафт Фасовка'!A3" display="по запросу" xr:uid="{83E63A51-87A2-2146-ADC1-F3FE80B8714E}"/>
    <hyperlink ref="J200" location="'Крафт Фасовка'!A3" display="по запросу" xr:uid="{5FFA6E11-793F-F343-ACA5-EB257562115C}"/>
    <hyperlink ref="J201" location="'Крафт Фасовка'!A3" display="по запросу" xr:uid="{E433EEAC-5D7F-3944-ADE9-1D8AD109B7EC}"/>
    <hyperlink ref="J202" location="'Крафт Фасовка'!A3" display="по запросу" xr:uid="{2C7C4735-9348-9E44-A0EC-771781A2D107}"/>
    <hyperlink ref="J203" location="'Крафт Фасовка'!A3" display="по запросу" xr:uid="{54912728-CAEA-1142-9792-3CF109D7B683}"/>
    <hyperlink ref="J204" location="'Крафт Фасовка'!A3" display="по запросу" xr:uid="{0BF1B34F-C0BF-704B-B439-4E23EEFAAB0D}"/>
    <hyperlink ref="J205" location="'Крафт Фасовка'!A3" display="по запросу" xr:uid="{29B9F833-3F5E-D045-B385-CCAE4A772630}"/>
    <hyperlink ref="J206" location="'Крафт Фасовка'!A3" display="по запросу" xr:uid="{508985A5-BF5D-644A-B93C-0BE4179D2429}"/>
    <hyperlink ref="J207" location="'Крафт Фасовка'!A3" display="по запросу" xr:uid="{EE55BD59-C30D-374B-A72A-2F582B3DEE52}"/>
    <hyperlink ref="J208" location="'Крафт Фасовка'!A3" display="по запросу" xr:uid="{946F3063-81DC-FC45-94FF-8A4547515095}"/>
    <hyperlink ref="J209" location="'Крафт Фасовка'!A3" display="по запросу" xr:uid="{FE796AA8-AADA-B641-8F99-5A8449767CDF}"/>
    <hyperlink ref="J210" location="'Крафт Фасовка'!A3" display="по запросу" xr:uid="{1D00E957-5BE0-A446-A5A1-AA9CBBF85FA6}"/>
    <hyperlink ref="J211" location="'Крафт Фасовка'!A3" display="по запросу" xr:uid="{D1763D38-DB36-464A-AF10-E7B53E94698C}"/>
    <hyperlink ref="J212" location="'Крафт Фасовка'!A3" display="по запросу" xr:uid="{6EDA4B75-65B1-2649-A8FC-DDB7044A8BB7}"/>
    <hyperlink ref="J213" location="'Крафт Фасовка'!A3" display="по запросу" xr:uid="{0CB571E6-39C3-8142-A2BF-A5E7FFDB8097}"/>
    <hyperlink ref="J214" location="'Крафт Фасовка'!A3" display="по запросу" xr:uid="{7B8D00E4-F012-EE4E-9FF7-EF7128DAA995}"/>
    <hyperlink ref="J215" location="'Крафт Фасовка'!A3" display="по запросу" xr:uid="{28322287-0684-5348-9F4A-283141BE31D1}"/>
    <hyperlink ref="J216" location="'Крафт Фасовка'!A3" display="по запросу" xr:uid="{2CF4DAF5-D5B7-1646-B294-F4CA0BD671C7}"/>
    <hyperlink ref="J217" location="'Крафт Фасовка'!A3" display="по запросу" xr:uid="{CFF2E681-BDDD-2F4C-8EB0-7ED0C822C931}"/>
    <hyperlink ref="J218" location="'Крафт Фасовка'!A3" display="по запросу" xr:uid="{A6F23FA7-C853-3643-B6A3-8ED7EAF300C3}"/>
    <hyperlink ref="J219" location="'Крафт Фасовка'!A3" display="по запросу" xr:uid="{85260358-0CE6-EA4C-8E6E-A4710344F4A6}"/>
    <hyperlink ref="J220" location="'Крафт Фасовка'!A3" display="по запросу" xr:uid="{C68476BF-9BFC-E246-81EC-D65F25C464BA}"/>
    <hyperlink ref="J221" location="'Крафт Фасовка'!A3" display="по запросу" xr:uid="{89F977CF-631A-0346-BF7D-E40F5907FB7F}"/>
    <hyperlink ref="J222" location="'Крафт Фасовка'!A3" display="по запросу" xr:uid="{84C408BE-67C8-2F4C-A118-972E22EE9DA1}"/>
    <hyperlink ref="J223" location="'Крафт Фасовка'!A3" display="по запросу" xr:uid="{C62BAC72-B21B-0948-A3E4-030A820ADA21}"/>
    <hyperlink ref="J224" location="'Крафт Фасовка'!A3" display="по запросу" xr:uid="{8B2902E2-4780-9047-A31B-83716E206D09}"/>
    <hyperlink ref="J225" location="'Крафт Фасовка'!A3" display="по запросу" xr:uid="{1FF563C7-72B7-DE4F-9A10-F82B5DA0DDD8}"/>
    <hyperlink ref="J226" location="'Крафт Фасовка'!A3" display="по запросу" xr:uid="{FE37126E-6760-B347-9DB7-C01AA048F9C8}"/>
    <hyperlink ref="J227" location="'Крафт Фасовка'!A3" display="по запросу" xr:uid="{1A699878-C4F3-1F49-8F8B-B182763F982B}"/>
    <hyperlink ref="J228" location="'Крафт Фасовка'!A3" display="по запросу" xr:uid="{A0012BFC-4D97-6145-9B7D-4D96AAC38FC5}"/>
    <hyperlink ref="J229" location="'Крафт Фасовка'!A3" display="по запросу" xr:uid="{338D1227-3F5C-E545-A7EA-1C0DE16CED57}"/>
    <hyperlink ref="J230" location="'Крафт Фасовка'!A3" display="по запросу" xr:uid="{2321D39E-9FF4-7547-8483-605CB0ACEBA4}"/>
    <hyperlink ref="J231" location="'Крафт Фасовка'!A3" display="по запросу" xr:uid="{FFC3E109-0961-174C-9980-421B89759C09}"/>
    <hyperlink ref="J232" location="'Крафт Фасовка'!A3" display="по запросу" xr:uid="{EBBB5328-647E-694B-BDEE-EABD1D7DF7EA}"/>
    <hyperlink ref="J233" location="'Крафт Фасовка'!A3" display="по запросу" xr:uid="{A0937BFE-F512-774D-A4E9-BC4FD7CC17D6}"/>
    <hyperlink ref="J234" location="'Крафт Фасовка'!A3" display="по запросу" xr:uid="{B79732CB-CB12-0F4A-8D66-BF3A0702360C}"/>
    <hyperlink ref="J235" location="'Крафт Фасовка'!A3" display="по запросу" xr:uid="{3FE77533-9888-AE4D-8827-16257B8D525C}"/>
    <hyperlink ref="J236" location="'Крафт Фасовка'!A3" display="по запросу" xr:uid="{1CB6598A-6A5C-1844-AA03-CA2631CE154A}"/>
    <hyperlink ref="J237" location="'Крафт Фасовка'!A3" display="по запросу" xr:uid="{588F1C87-6906-5347-9563-7FF431B6CC68}"/>
    <hyperlink ref="J238" location="'Крафт Фасовка'!A3" display="по запросу" xr:uid="{BDC0F9F6-3C77-7641-94AD-32738878EE02}"/>
    <hyperlink ref="J239" location="'Крафт Фасовка'!A3" display="по запросу" xr:uid="{D9CACAE8-CDB3-D749-B282-164D5B55292E}"/>
    <hyperlink ref="J240" location="'Крафт Фасовка'!A3" display="по запросу" xr:uid="{DA330086-5254-3B48-AF86-E5C8632D2C5D}"/>
    <hyperlink ref="J241" location="'Крафт Фасовка'!A3" display="по запросу" xr:uid="{2FA73A5B-6AC1-0F48-B0FC-A604251DF3A8}"/>
    <hyperlink ref="J242" location="'Крафт Фасовка'!A3" display="по запросу" xr:uid="{B9FE1C39-5680-0145-974B-B3F76EE6C542}"/>
    <hyperlink ref="J243" location="'Крафт Фасовка'!A3" display="по запросу" xr:uid="{33485B62-5A89-7648-84FC-C4343E767DBD}"/>
    <hyperlink ref="J244" location="'Крафт Фасовка'!A3" display="по запросу" xr:uid="{85E4D6A6-4DBB-7648-8243-244C0EBA6D40}"/>
    <hyperlink ref="J245" location="'Крафт Фасовка'!A3" display="по запросу" xr:uid="{F2B6B1DD-3176-5148-B603-D8986010D94C}"/>
    <hyperlink ref="J246" location="'Крафт Фасовка'!A3" display="по запросу" xr:uid="{BD9C99D2-8D5D-074F-A132-322DF3893724}"/>
    <hyperlink ref="J247" location="'Крафт Фасовка'!A3" display="по запросу" xr:uid="{8B6EE2A4-081D-AF4D-A2D4-B3EEDEE3CF75}"/>
    <hyperlink ref="J248" location="'Крафт Фасовка'!A3" display="по запросу" xr:uid="{5088625F-11FC-FD45-B787-DD5C4449E152}"/>
    <hyperlink ref="J249" location="'Крафт Фасовка'!A3" display="по запросу" xr:uid="{6417E373-DB64-CC40-89BE-0F101DCCA2FC}"/>
    <hyperlink ref="J250" location="'Крафт Фасовка'!A3" display="по запросу" xr:uid="{86E899E1-2C24-144F-9A60-656B70A288E4}"/>
    <hyperlink ref="J251" location="'Крафт Фасовка'!A3" display="по запросу" xr:uid="{B4CED15F-A418-9243-A811-D6B4C797488B}"/>
    <hyperlink ref="J252" location="'Крафт Фасовка'!A3" display="по запросу" xr:uid="{5FA72775-AF6A-7640-864C-AF2CC4D071BE}"/>
    <hyperlink ref="J253" location="'Крафт Фасовка'!A3" display="по запросу" xr:uid="{9F7AA3B9-AC4A-6749-96F9-A2554867D864}"/>
    <hyperlink ref="J254" location="'Крафт Фасовка'!A3" display="по запросу" xr:uid="{40619F91-F275-C649-87BA-986278571393}"/>
    <hyperlink ref="J255" location="'Крафт Фасовка'!A3" display="по запросу" xr:uid="{AB27BEC3-2CFF-4C4A-9591-2B2993E41E4C}"/>
    <hyperlink ref="J256" location="'Крафт Фасовка'!A3" display="по запросу" xr:uid="{291CF5E7-D9FD-0F4D-82A0-801E8C7706E4}"/>
    <hyperlink ref="J257" location="'Крафт Фасовка'!A3" display="по запросу" xr:uid="{E5263BD0-6FD3-B647-8233-87708EE58BDD}"/>
    <hyperlink ref="J258" location="'Крафт Фасовка'!A3" display="по запросу" xr:uid="{A1C244E2-9C52-3343-B9D5-4C602547E20B}"/>
    <hyperlink ref="J259" location="'Крафт Фасовка'!A3" display="по запросу" xr:uid="{D8A9BB25-625C-9547-9C9A-4148BA196343}"/>
    <hyperlink ref="J260" location="'Крафт Фасовка'!A3" display="по запросу" xr:uid="{7A81C0C2-3D9B-ED40-A41D-91C8679B35DD}"/>
    <hyperlink ref="J261" location="'Крафт Фасовка'!A3" display="по запросу" xr:uid="{21726EE0-DCBE-B746-B629-C3A44DED0690}"/>
    <hyperlink ref="J262" location="'Крафт Фасовка'!A3" display="по запросу" xr:uid="{13278B99-6964-7C40-9A0A-95243A45B12D}"/>
    <hyperlink ref="J263" location="'Крафт Фасовка'!A3" display="по запросу" xr:uid="{87E6B70E-9ABE-CA4B-84D5-39C699CDF770}"/>
    <hyperlink ref="J264" location="'Крафт Фасовка'!A3" display="по запросу" xr:uid="{7D2BB89E-3E94-6143-B308-B22FF1791352}"/>
    <hyperlink ref="J265" location="'Крафт Фасовка'!A3" display="по запросу" xr:uid="{092B7FC9-4004-6C4A-9B50-8B171D08C8C2}"/>
    <hyperlink ref="J266" location="'Крафт Фасовка'!A3" display="по запросу" xr:uid="{AD29A19E-1FD9-9741-BC34-8C735BF2B90A}"/>
    <hyperlink ref="J267" location="'Крафт Фасовка'!A3" display="по запросу" xr:uid="{6AA947BC-F9C9-E44B-9E52-AFFBDFF776F9}"/>
    <hyperlink ref="J268" location="'Крафт Фасовка'!A3" display="по запросу" xr:uid="{71AF2F9E-4807-7143-B0D1-3B830864E0CB}"/>
    <hyperlink ref="J269" location="'Крафт Фасовка'!A3" display="по запросу" xr:uid="{188F105B-112E-274F-B228-9C22117393E7}"/>
    <hyperlink ref="J270" location="'Крафт Фасовка'!A3" display="по запросу" xr:uid="{CD3930FE-D800-A345-9135-29470D1C43AC}"/>
    <hyperlink ref="J271" location="'Крафт Фасовка'!A3" display="по запросу" xr:uid="{6B97B78F-FEF8-D544-A0DF-58207D7EAFCE}"/>
    <hyperlink ref="J272" location="'Крафт Фасовка'!A3" display="по запросу" xr:uid="{771EBCFC-A670-0344-8E5B-382015EF8813}"/>
    <hyperlink ref="J273" location="'Крафт Фасовка'!A3" display="по запросу" xr:uid="{F4B0ABBC-2D6D-2444-BBF8-95A85959B291}"/>
    <hyperlink ref="J274" location="'Крафт Фасовка'!A3" display="по запросу" xr:uid="{8F3243C2-B719-074F-A646-E6421374E86B}"/>
    <hyperlink ref="J275" location="'Крафт Фасовка'!A3" display="по запросу" xr:uid="{D4354240-A2FD-8349-8411-9F104C2499E7}"/>
    <hyperlink ref="J276" location="'Крафт Фасовка'!A3" display="по запросу" xr:uid="{87C27CB5-911E-E340-BA7A-85DE276E1830}"/>
    <hyperlink ref="J277" location="'Крафт Фасовка'!A3" display="по запросу" xr:uid="{CCCFBEDB-D077-2F48-95A5-D8EE607AEFF6}"/>
    <hyperlink ref="J278" location="'Крафт Фасовка'!A3" display="по запросу" xr:uid="{1F3AAD63-9738-DE4A-92E2-58B5EC13E8FC}"/>
    <hyperlink ref="J279" location="'Крафт Фасовка'!A3" display="по запросу" xr:uid="{8BA64E08-157D-2747-A92C-007A6723EBFC}"/>
    <hyperlink ref="J280" location="'Крафт Фасовка'!A3" display="по запросу" xr:uid="{E5F6A820-3DC0-1547-BA4E-015C94C15896}"/>
    <hyperlink ref="J281" location="'Крафт Фасовка'!A3" display="по запросу" xr:uid="{E87009A8-6FD7-084E-9CB1-DCE18CC44610}"/>
    <hyperlink ref="J282" location="'Крафт Фасовка'!A3" display="по запросу" xr:uid="{29B08482-E089-1542-9604-0376F184F9E6}"/>
    <hyperlink ref="J283" location="'Крафт Фасовка'!A3" display="по запросу" xr:uid="{A35C7262-4AD1-C146-8CFF-285FDDDF1CF2}"/>
    <hyperlink ref="J284" location="'Крафт Фасовка'!A3" display="по запросу" xr:uid="{D8147D93-F2FC-704B-B179-51B9B14D031E}"/>
    <hyperlink ref="J285" location="'Крафт Фасовка'!A3" display="по запросу" xr:uid="{9BAFD339-2D6F-2B4C-A320-DCD318F66F48}"/>
    <hyperlink ref="J286" location="'Крафт Фасовка'!A3" display="по запросу" xr:uid="{735773F2-981C-8945-BE26-50FBDFD27C0D}"/>
    <hyperlink ref="J287" location="'Крафт Фасовка'!A3" display="по запросу" xr:uid="{CA38E496-2D2D-DC46-8FB9-C8445CEDC943}"/>
    <hyperlink ref="J288" location="'Крафт Фасовка'!A3" display="по запросу" xr:uid="{008D3CBF-B8F0-5E45-BE52-A14D9677EC95}"/>
    <hyperlink ref="J289" location="'Крафт Фасовка'!A3" display="по запросу" xr:uid="{35E08BFA-E02E-FE49-8202-CC9284C2408E}"/>
    <hyperlink ref="J290" location="'Крафт Фасовка'!A3" display="по запросу" xr:uid="{C3877B5C-59C8-C44B-B431-040ACE6F8F04}"/>
    <hyperlink ref="J291" location="'Крафт Фасовка'!A3" display="по запросу" xr:uid="{415F0BF7-E39E-8248-8095-40E48AE4FA4A}"/>
    <hyperlink ref="J292" location="'Крафт Фасовка'!A3" display="по запросу" xr:uid="{0A398B5F-16A4-B046-B99D-6E06EE33594D}"/>
    <hyperlink ref="J293" location="'Крафт Фасовка'!A3" display="по запросу" xr:uid="{0EAC5AF6-85BD-134A-9455-F96997365147}"/>
    <hyperlink ref="J294" location="'Крафт Фасовка'!A3" display="по запросу" xr:uid="{762F155E-25D9-6244-8F24-71D1248825CB}"/>
    <hyperlink ref="J295" location="'Крафт Фасовка'!A3" display="по запросу" xr:uid="{898464E7-D7A4-C54D-B06D-C1F56264D9EF}"/>
    <hyperlink ref="J296" location="'Крафт Фасовка'!A3" display="по запросу" xr:uid="{6326684D-199E-8342-8A80-D394D1E3F2C3}"/>
    <hyperlink ref="J297" location="'Крафт Фасовка'!A3" display="по запросу" xr:uid="{5CDEA5F8-729B-1A48-9DB0-A9411E068A11}"/>
    <hyperlink ref="J298" location="'Крафт Фасовка'!A3" display="по запросу" xr:uid="{97CFF5C1-5E0E-E64C-94E3-EFE2490F2D11}"/>
    <hyperlink ref="J299" location="'Крафт Фасовка'!A3" display="по запросу" xr:uid="{7ED370A4-0535-5D46-9606-10F1D1C089A7}"/>
    <hyperlink ref="J300" location="'Крафт Фасовка'!A3" display="по запросу" xr:uid="{6ED61933-BEB9-4146-82D7-6A10A61076F9}"/>
    <hyperlink ref="J301" location="'Крафт Фасовка'!A3" display="по запросу" xr:uid="{C403F199-0A21-4C43-9E9C-41FF19BDF217}"/>
    <hyperlink ref="J302" location="'Крафт Фасовка'!A3" display="по запросу" xr:uid="{9E0FD912-1991-1C4F-BD4D-1138FF8A0A35}"/>
    <hyperlink ref="J303" location="'Крафт Фасовка'!A3" display="по запросу" xr:uid="{AB204173-5162-3448-AEE5-D07BC8C78E13}"/>
    <hyperlink ref="J304" location="'Крафт Фасовка'!A3" display="по запросу" xr:uid="{37A3B028-1248-4F41-932B-585969AAEB45}"/>
    <hyperlink ref="J305" location="'Крафт Фасовка'!A3" display="по запросу" xr:uid="{A99BDC64-E97C-964A-8D84-75549E858E1A}"/>
    <hyperlink ref="J306" location="'Крафт Фасовка'!A3" display="по запросу" xr:uid="{50F9083E-6C68-A546-B5B3-C5C1869EEDD4}"/>
    <hyperlink ref="J307" location="'Крафт Фасовка'!A3" display="по запросу" xr:uid="{6AC8A3BE-25D4-5846-B4F1-8B150EA10417}"/>
    <hyperlink ref="J308" location="'Крафт Фасовка'!A3" display="по запросу" xr:uid="{8FD8C76A-D618-5940-8822-892A95DBEECE}"/>
    <hyperlink ref="J309" location="'Крафт Фасовка'!A3" display="по запросу" xr:uid="{DED7EB8B-2997-1043-9064-487097A678BB}"/>
    <hyperlink ref="J310" location="'Крафт Фасовка'!A3" display="по запросу" xr:uid="{4D57180A-D852-2446-95B1-4991098C2429}"/>
    <hyperlink ref="J311" location="'Крафт Фасовка'!A3" display="по запросу" xr:uid="{3EB3DB8C-519C-EB4C-A1BA-B7A24F48C144}"/>
    <hyperlink ref="J312" location="'Крафт Фасовка'!A3" display="по запросу" xr:uid="{CB347800-6182-6949-974F-7166A069FE17}"/>
    <hyperlink ref="J313" location="'Крафт Фасовка'!A3" display="по запросу" xr:uid="{D0BB4910-63BB-334E-96E1-12B7F498089C}"/>
    <hyperlink ref="J314" location="'Крафт Фасовка'!A3" display="по запросу" xr:uid="{D1B9077A-9AF0-3B4D-A6E5-DE723C0A9881}"/>
    <hyperlink ref="J315" location="'Крафт Фасовка'!A3" display="по запросу" xr:uid="{C336D8CD-DDD6-464C-8AA2-A5C9CEAAC6D9}"/>
    <hyperlink ref="J316" location="'Крафт Фасовка'!A3" display="по запросу" xr:uid="{9D0B22AE-9432-8148-A2D2-F5026E706FB2}"/>
    <hyperlink ref="J317" location="'Крафт Фасовка'!A3" display="по запросу" xr:uid="{131B7474-E6BE-4A47-991B-C8D7CD44F748}"/>
    <hyperlink ref="J318" location="'Крафт Фасовка'!A3" display="по запросу" xr:uid="{ABE78FDC-F833-8842-8AF8-1371240FF4A5}"/>
    <hyperlink ref="J319" location="'Крафт Фасовка'!A3" display="по запросу" xr:uid="{7E1D7BA4-1E02-C848-BF82-C1BCA2CAE656}"/>
    <hyperlink ref="J320" location="'Крафт Фасовка'!A3" display="по запросу" xr:uid="{735CE969-76CC-4844-9459-612A439C74DA}"/>
    <hyperlink ref="J321" location="'Крафт Фасовка'!A3" display="по запросу" xr:uid="{06B6070E-AE38-BA46-92AD-FAEE5DFEEF9C}"/>
    <hyperlink ref="J322" location="'Крафт Фасовка'!A3" display="по запросу" xr:uid="{C68AD00A-F6C4-7846-85E0-DF9233A85FCB}"/>
    <hyperlink ref="J323" location="'Крафт Фасовка'!A3" display="по запросу" xr:uid="{0A985089-085E-3043-9759-69DD6FCC0CC9}"/>
    <hyperlink ref="J324" location="'Крафт Фасовка'!A3" display="по запросу" xr:uid="{16A5E40F-8001-6C49-9040-A55B5FE1D0C7}"/>
    <hyperlink ref="J325" location="'Крафт Фасовка'!A3" display="по запросу" xr:uid="{DE5F368D-FCAB-4B41-B68A-E400FB06582D}"/>
    <hyperlink ref="J326" location="'Крафт Фасовка'!A3" display="по запросу" xr:uid="{4E96E79F-7079-F84B-80B1-0D712939D62B}"/>
    <hyperlink ref="J327" location="'Крафт Фасовка'!A3" display="по запросу" xr:uid="{0309BC72-D4B3-8541-AC01-BD07BE820B26}"/>
    <hyperlink ref="J328" location="'Крафт Фасовка'!A3" display="по запросу" xr:uid="{37755BAA-6BDA-8E4A-80C6-34372069343B}"/>
    <hyperlink ref="J329" location="'Крафт Фасовка'!A3" display="по запросу" xr:uid="{18F7C8A2-43E7-F243-B096-6541D22B0795}"/>
    <hyperlink ref="J330" location="'Крафт Фасовка'!A3" display="по запросу" xr:uid="{58423196-7178-B54F-9C7F-A5A22FC9C88D}"/>
    <hyperlink ref="J331" location="'Крафт Фасовка'!A3" display="по запросу" xr:uid="{4BE34648-2553-564E-9E7D-8358A6CDF20A}"/>
    <hyperlink ref="J332" location="'Крафт Фасовка'!A3" display="по запросу" xr:uid="{B61AF917-3EBD-004F-9986-3E05F2674D7A}"/>
    <hyperlink ref="J333" location="'Крафт Фасовка'!A3" display="по запросу" xr:uid="{A5113450-15A0-C14B-9361-96D67D2526F7}"/>
    <hyperlink ref="J334" location="'Крафт Фасовка'!A3" display="по запросу" xr:uid="{1C6B66C6-FBB8-D047-9A60-03C0E1DF4602}"/>
    <hyperlink ref="J335" location="'Крафт Фасовка'!A3" display="по запросу" xr:uid="{86A8F2C4-5C60-E540-847E-C0B11A082D41}"/>
  </hyperlink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03F8-8156-B747-9160-295F8E6E95CA}">
  <sheetPr>
    <tabColor theme="3" tint="0.89999084444715716"/>
  </sheetPr>
  <dimension ref="A1:I58"/>
  <sheetViews>
    <sheetView workbookViewId="0">
      <selection activeCell="K10" sqref="K10"/>
    </sheetView>
  </sheetViews>
  <sheetFormatPr baseColWidth="10" defaultColWidth="10.83203125" defaultRowHeight="15" x14ac:dyDescent="0.2"/>
  <cols>
    <col min="1" max="1" width="12.5" style="17" customWidth="1"/>
    <col min="2" max="2" width="15" style="17" customWidth="1"/>
    <col min="3" max="3" width="12" style="17" customWidth="1"/>
    <col min="4" max="4" width="8.1640625" style="17" customWidth="1"/>
    <col min="5" max="5" width="66.5" style="17" customWidth="1"/>
    <col min="6" max="6" width="7.83203125" style="17" customWidth="1"/>
    <col min="7" max="7" width="7.5" style="17" customWidth="1"/>
    <col min="8" max="8" width="11.1640625" style="122" customWidth="1"/>
    <col min="9" max="9" width="13.1640625" style="122" customWidth="1"/>
    <col min="10" max="16384" width="10.83203125" style="43"/>
  </cols>
  <sheetData>
    <row r="1" spans="1:9" ht="63" customHeight="1" x14ac:dyDescent="0.2">
      <c r="A1" s="126" t="s">
        <v>1162</v>
      </c>
      <c r="B1" s="126"/>
      <c r="C1" s="126"/>
      <c r="D1" s="126"/>
      <c r="E1" s="126"/>
      <c r="F1" s="126"/>
      <c r="G1" s="126"/>
      <c r="H1" s="126"/>
      <c r="I1" s="126"/>
    </row>
    <row r="2" spans="1:9" s="42" customFormat="1" ht="45" customHeight="1" x14ac:dyDescent="0.2">
      <c r="A2" s="52" t="s">
        <v>0</v>
      </c>
      <c r="B2" s="51" t="s">
        <v>1</v>
      </c>
      <c r="C2" s="51" t="s">
        <v>2</v>
      </c>
      <c r="D2" s="51" t="s">
        <v>3</v>
      </c>
      <c r="E2" s="51" t="s">
        <v>4</v>
      </c>
      <c r="F2" s="51" t="s">
        <v>5</v>
      </c>
      <c r="G2" s="51" t="s">
        <v>6</v>
      </c>
      <c r="H2" s="132" t="s">
        <v>9</v>
      </c>
      <c r="I2" s="132" t="s">
        <v>10</v>
      </c>
    </row>
    <row r="3" spans="1:9" ht="96" x14ac:dyDescent="0.2">
      <c r="A3" s="29" t="s">
        <v>12</v>
      </c>
      <c r="B3" s="7" t="s">
        <v>13</v>
      </c>
      <c r="C3" s="6" t="s">
        <v>14</v>
      </c>
      <c r="D3" s="5" t="s">
        <v>15</v>
      </c>
      <c r="E3" s="6" t="s">
        <v>427</v>
      </c>
      <c r="F3" s="19">
        <v>20</v>
      </c>
      <c r="G3" s="19" t="s">
        <v>1164</v>
      </c>
      <c r="H3" s="123">
        <v>611.25</v>
      </c>
      <c r="I3" s="134">
        <f>Таблица5[[#This Row],[Цена литр]]*Таблица5[[#This Row],[Объём]]</f>
        <v>12225</v>
      </c>
    </row>
    <row r="4" spans="1:9" ht="64" x14ac:dyDescent="0.2">
      <c r="A4" s="29" t="s">
        <v>12</v>
      </c>
      <c r="B4" s="7" t="s">
        <v>28</v>
      </c>
      <c r="C4" s="6" t="s">
        <v>29</v>
      </c>
      <c r="D4" s="5" t="s">
        <v>30</v>
      </c>
      <c r="E4" s="6" t="s">
        <v>31</v>
      </c>
      <c r="F4" s="19">
        <v>20</v>
      </c>
      <c r="G4" s="19" t="s">
        <v>1164</v>
      </c>
      <c r="H4" s="123">
        <v>397.5</v>
      </c>
      <c r="I4" s="134">
        <f>Таблица5[[#This Row],[Цена литр]]*Таблица5[[#This Row],[Объём]]</f>
        <v>7950</v>
      </c>
    </row>
    <row r="5" spans="1:9" ht="112" hidden="1" x14ac:dyDescent="0.2">
      <c r="A5" s="77" t="s">
        <v>12</v>
      </c>
      <c r="B5" s="81" t="s">
        <v>695</v>
      </c>
      <c r="C5" s="78" t="s">
        <v>718</v>
      </c>
      <c r="D5" s="38" t="s">
        <v>719</v>
      </c>
      <c r="E5" s="78" t="s">
        <v>720</v>
      </c>
      <c r="F5" s="19">
        <v>20</v>
      </c>
      <c r="G5" s="19" t="s">
        <v>1164</v>
      </c>
      <c r="H5" s="123">
        <v>368.75</v>
      </c>
      <c r="I5" s="134">
        <f>Таблица5[[#This Row],[Цена литр]]*Таблица5[[#This Row],[Объём]]</f>
        <v>7375</v>
      </c>
    </row>
    <row r="6" spans="1:9" ht="64" x14ac:dyDescent="0.2">
      <c r="A6" s="29" t="s">
        <v>12</v>
      </c>
      <c r="B6" s="7" t="s">
        <v>43</v>
      </c>
      <c r="C6" s="6" t="s">
        <v>44</v>
      </c>
      <c r="D6" s="5" t="s">
        <v>45</v>
      </c>
      <c r="E6" s="6" t="s">
        <v>489</v>
      </c>
      <c r="F6" s="19">
        <v>20</v>
      </c>
      <c r="G6" s="19" t="s">
        <v>1164</v>
      </c>
      <c r="H6" s="123">
        <v>397.5</v>
      </c>
      <c r="I6" s="134">
        <f>Таблица5[[#This Row],[Цена литр]]*Таблица5[[#This Row],[Объём]]</f>
        <v>7950</v>
      </c>
    </row>
    <row r="7" spans="1:9" ht="64" x14ac:dyDescent="0.2">
      <c r="A7" s="29" t="s">
        <v>12</v>
      </c>
      <c r="B7" s="7" t="s">
        <v>32</v>
      </c>
      <c r="C7" s="6" t="s">
        <v>33</v>
      </c>
      <c r="D7" s="5" t="s">
        <v>745</v>
      </c>
      <c r="E7" s="6" t="s">
        <v>35</v>
      </c>
      <c r="F7" s="19">
        <v>20</v>
      </c>
      <c r="G7" s="19" t="s">
        <v>1164</v>
      </c>
      <c r="H7" s="123">
        <v>406.25</v>
      </c>
      <c r="I7" s="134">
        <f>Таблица5[[#This Row],[Цена литр]]*Таблица5[[#This Row],[Объём]]</f>
        <v>8125</v>
      </c>
    </row>
    <row r="8" spans="1:9" ht="64" x14ac:dyDescent="0.2">
      <c r="A8" s="29" t="s">
        <v>12</v>
      </c>
      <c r="B8" s="7" t="s">
        <v>63</v>
      </c>
      <c r="C8" s="6" t="s">
        <v>64</v>
      </c>
      <c r="D8" s="5" t="s">
        <v>65</v>
      </c>
      <c r="E8" s="6" t="s">
        <v>66</v>
      </c>
      <c r="F8" s="19">
        <v>20</v>
      </c>
      <c r="G8" s="19" t="s">
        <v>1164</v>
      </c>
      <c r="H8" s="123">
        <v>470</v>
      </c>
      <c r="I8" s="134">
        <f>Таблица5[[#This Row],[Цена литр]]*Таблица5[[#This Row],[Объём]]</f>
        <v>9400</v>
      </c>
    </row>
    <row r="9" spans="1:9" ht="96" x14ac:dyDescent="0.2">
      <c r="A9" s="16" t="s">
        <v>12</v>
      </c>
      <c r="B9" s="7" t="s">
        <v>20</v>
      </c>
      <c r="C9" s="6" t="s">
        <v>21</v>
      </c>
      <c r="D9" s="5" t="s">
        <v>22</v>
      </c>
      <c r="E9" s="6" t="s">
        <v>23</v>
      </c>
      <c r="F9" s="19">
        <v>20</v>
      </c>
      <c r="G9" s="19" t="s">
        <v>1164</v>
      </c>
      <c r="H9" s="123">
        <v>516.25</v>
      </c>
      <c r="I9" s="134">
        <f>Таблица5[[#This Row],[Цена литр]]*Таблица5[[#This Row],[Объём]]</f>
        <v>10325</v>
      </c>
    </row>
    <row r="10" spans="1:9" ht="64" x14ac:dyDescent="0.2">
      <c r="A10" s="16" t="s">
        <v>12</v>
      </c>
      <c r="B10" s="7" t="s">
        <v>73</v>
      </c>
      <c r="C10" s="6" t="s">
        <v>48</v>
      </c>
      <c r="D10" s="5" t="s">
        <v>49</v>
      </c>
      <c r="E10" s="6" t="s">
        <v>74</v>
      </c>
      <c r="F10" s="19">
        <v>20</v>
      </c>
      <c r="G10" s="19" t="s">
        <v>1164</v>
      </c>
      <c r="H10" s="123">
        <v>468.75</v>
      </c>
      <c r="I10" s="134">
        <f>Таблица5[[#This Row],[Цена литр]]*Таблица5[[#This Row],[Объём]]</f>
        <v>9375</v>
      </c>
    </row>
    <row r="11" spans="1:9" ht="48" x14ac:dyDescent="0.2">
      <c r="A11" s="29" t="s">
        <v>12</v>
      </c>
      <c r="B11" s="7" t="s">
        <v>97</v>
      </c>
      <c r="C11" s="6" t="s">
        <v>98</v>
      </c>
      <c r="D11" s="5" t="s">
        <v>99</v>
      </c>
      <c r="E11" s="6" t="s">
        <v>100</v>
      </c>
      <c r="F11" s="19">
        <v>20</v>
      </c>
      <c r="G11" s="19" t="s">
        <v>1164</v>
      </c>
      <c r="H11" s="123">
        <v>470</v>
      </c>
      <c r="I11" s="134">
        <f>Таблица5[[#This Row],[Цена литр]]*Таблица5[[#This Row],[Объём]]</f>
        <v>9400</v>
      </c>
    </row>
    <row r="12" spans="1:9" ht="80" x14ac:dyDescent="0.2">
      <c r="A12" s="21" t="s">
        <v>102</v>
      </c>
      <c r="B12" s="7" t="s">
        <v>139</v>
      </c>
      <c r="C12" s="12" t="s">
        <v>126</v>
      </c>
      <c r="D12" s="5" t="s">
        <v>140</v>
      </c>
      <c r="E12" s="6" t="s">
        <v>141</v>
      </c>
      <c r="F12" s="19">
        <v>20</v>
      </c>
      <c r="G12" s="19" t="s">
        <v>1164</v>
      </c>
      <c r="H12" s="123">
        <v>412.5</v>
      </c>
      <c r="I12" s="134">
        <f>Таблица5[[#This Row],[Цена литр]]*Таблица5[[#This Row],[Объём]]</f>
        <v>8250</v>
      </c>
    </row>
    <row r="13" spans="1:9" ht="48" x14ac:dyDescent="0.2">
      <c r="A13" s="21" t="s">
        <v>102</v>
      </c>
      <c r="B13" s="9" t="s">
        <v>110</v>
      </c>
      <c r="C13" s="7" t="s">
        <v>28</v>
      </c>
      <c r="D13" s="5" t="s">
        <v>429</v>
      </c>
      <c r="E13" s="7" t="s">
        <v>112</v>
      </c>
      <c r="F13" s="19">
        <v>30</v>
      </c>
      <c r="G13" s="19" t="s">
        <v>1164</v>
      </c>
      <c r="H13" s="123">
        <v>306.25</v>
      </c>
      <c r="I13" s="134">
        <f>Таблица5[[#This Row],[Цена литр]]*Таблица5[[#This Row],[Объём]]</f>
        <v>9187.5</v>
      </c>
    </row>
    <row r="14" spans="1:9" ht="64" x14ac:dyDescent="0.2">
      <c r="A14" s="21" t="s">
        <v>102</v>
      </c>
      <c r="B14" s="7" t="s">
        <v>125</v>
      </c>
      <c r="C14" s="12" t="s">
        <v>126</v>
      </c>
      <c r="D14" s="5" t="s">
        <v>127</v>
      </c>
      <c r="E14" s="6" t="s">
        <v>704</v>
      </c>
      <c r="F14" s="19">
        <v>20</v>
      </c>
      <c r="G14" s="19" t="s">
        <v>1164</v>
      </c>
      <c r="H14" s="123">
        <v>425</v>
      </c>
      <c r="I14" s="134">
        <f>Таблица5[[#This Row],[Цена литр]]*Таблица5[[#This Row],[Объём]]</f>
        <v>8500</v>
      </c>
    </row>
    <row r="15" spans="1:9" ht="80" x14ac:dyDescent="0.2">
      <c r="A15" s="21" t="s">
        <v>102</v>
      </c>
      <c r="B15" s="7" t="s">
        <v>516</v>
      </c>
      <c r="C15" s="12" t="s">
        <v>430</v>
      </c>
      <c r="D15" s="5" t="s">
        <v>431</v>
      </c>
      <c r="E15" s="6" t="s">
        <v>432</v>
      </c>
      <c r="F15" s="19">
        <v>20</v>
      </c>
      <c r="G15" s="19" t="s">
        <v>1164</v>
      </c>
      <c r="H15" s="123">
        <v>400</v>
      </c>
      <c r="I15" s="134">
        <f>Таблица5[[#This Row],[Цена литр]]*Таблица5[[#This Row],[Объём]]</f>
        <v>8000</v>
      </c>
    </row>
    <row r="16" spans="1:9" ht="48" hidden="1" x14ac:dyDescent="0.2">
      <c r="A16" s="21" t="s">
        <v>102</v>
      </c>
      <c r="B16" s="10" t="s">
        <v>136</v>
      </c>
      <c r="C16" s="8" t="s">
        <v>114</v>
      </c>
      <c r="D16" s="5" t="s">
        <v>137</v>
      </c>
      <c r="E16" s="8" t="s">
        <v>433</v>
      </c>
      <c r="F16" s="19">
        <v>20</v>
      </c>
      <c r="G16" s="19" t="s">
        <v>1164</v>
      </c>
      <c r="H16" s="123">
        <v>400</v>
      </c>
      <c r="I16" s="134">
        <f>Таблица5[[#This Row],[Цена литр]]*Таблица5[[#This Row],[Объём]]</f>
        <v>8000</v>
      </c>
    </row>
    <row r="17" spans="1:9" ht="80" x14ac:dyDescent="0.2">
      <c r="A17" s="21" t="s">
        <v>102</v>
      </c>
      <c r="B17" s="10" t="s">
        <v>133</v>
      </c>
      <c r="C17" s="8" t="s">
        <v>21</v>
      </c>
      <c r="D17" s="5" t="s">
        <v>134</v>
      </c>
      <c r="E17" s="8" t="s">
        <v>135</v>
      </c>
      <c r="F17" s="17">
        <v>20</v>
      </c>
      <c r="G17" s="19" t="s">
        <v>1164</v>
      </c>
      <c r="H17" s="123">
        <v>406.25</v>
      </c>
      <c r="I17" s="134">
        <f>Таблица5[[#This Row],[Цена литр]]*Таблица5[[#This Row],[Объём]]</f>
        <v>8125</v>
      </c>
    </row>
    <row r="18" spans="1:9" ht="48" hidden="1" x14ac:dyDescent="0.2">
      <c r="A18" s="21" t="s">
        <v>102</v>
      </c>
      <c r="B18" s="89" t="s">
        <v>142</v>
      </c>
      <c r="C18" s="8" t="s">
        <v>18</v>
      </c>
      <c r="D18" s="5" t="s">
        <v>143</v>
      </c>
      <c r="E18" s="8" t="s">
        <v>144</v>
      </c>
      <c r="F18" s="17">
        <v>20</v>
      </c>
      <c r="G18" s="19" t="s">
        <v>1164</v>
      </c>
      <c r="H18" s="123">
        <v>450</v>
      </c>
      <c r="I18" s="134">
        <f>Таблица5[[#This Row],[Цена литр]]*Таблица5[[#This Row],[Объём]]</f>
        <v>9000</v>
      </c>
    </row>
    <row r="19" spans="1:9" ht="48" x14ac:dyDescent="0.2">
      <c r="A19" s="21" t="s">
        <v>102</v>
      </c>
      <c r="B19" s="7" t="s">
        <v>148</v>
      </c>
      <c r="C19" s="12" t="s">
        <v>21</v>
      </c>
      <c r="D19" s="5" t="s">
        <v>149</v>
      </c>
      <c r="E19" s="6" t="s">
        <v>150</v>
      </c>
      <c r="F19" s="17">
        <v>20</v>
      </c>
      <c r="G19" s="19" t="s">
        <v>1164</v>
      </c>
      <c r="H19" s="123">
        <v>400</v>
      </c>
      <c r="I19" s="134">
        <f>Таблица5[[#This Row],[Цена литр]]*Таблица5[[#This Row],[Объём]]</f>
        <v>8000</v>
      </c>
    </row>
    <row r="20" spans="1:9" ht="48" hidden="1" x14ac:dyDescent="0.2">
      <c r="A20" s="21" t="s">
        <v>102</v>
      </c>
      <c r="B20" s="9" t="s">
        <v>113</v>
      </c>
      <c r="C20" s="7" t="s">
        <v>114</v>
      </c>
      <c r="D20" s="5" t="s">
        <v>115</v>
      </c>
      <c r="E20" s="7" t="s">
        <v>116</v>
      </c>
      <c r="F20" s="17">
        <v>20</v>
      </c>
      <c r="G20" s="19" t="s">
        <v>1164</v>
      </c>
      <c r="H20" s="123">
        <v>350</v>
      </c>
      <c r="I20" s="134">
        <f>Таблица5[[#This Row],[Цена литр]]*Таблица5[[#This Row],[Объём]]</f>
        <v>7000</v>
      </c>
    </row>
    <row r="21" spans="1:9" ht="64" x14ac:dyDescent="0.2">
      <c r="A21" s="21" t="s">
        <v>102</v>
      </c>
      <c r="B21" s="7" t="s">
        <v>145</v>
      </c>
      <c r="C21" s="12" t="s">
        <v>93</v>
      </c>
      <c r="D21" s="5" t="s">
        <v>146</v>
      </c>
      <c r="E21" s="6" t="s">
        <v>147</v>
      </c>
      <c r="F21" s="19">
        <v>30</v>
      </c>
      <c r="G21" s="19" t="s">
        <v>1164</v>
      </c>
      <c r="H21" s="123">
        <v>336.25</v>
      </c>
      <c r="I21" s="134">
        <f>Таблица5[[#This Row],[Цена литр]]*Таблица5[[#This Row],[Объём]]</f>
        <v>10087.5</v>
      </c>
    </row>
    <row r="22" spans="1:9" ht="48" x14ac:dyDescent="0.2">
      <c r="A22" s="23" t="s">
        <v>278</v>
      </c>
      <c r="B22" s="7" t="s">
        <v>434</v>
      </c>
      <c r="C22" s="8" t="s">
        <v>18</v>
      </c>
      <c r="D22" s="5" t="s">
        <v>761</v>
      </c>
      <c r="E22" s="12"/>
      <c r="F22" s="19">
        <v>30</v>
      </c>
      <c r="G22" s="19" t="s">
        <v>1164</v>
      </c>
      <c r="H22" s="123">
        <v>406.25</v>
      </c>
      <c r="I22" s="134">
        <f>Таблица5[[#This Row],[Цена литр]]*Таблица5[[#This Row],[Объём]]</f>
        <v>12187.5</v>
      </c>
    </row>
    <row r="23" spans="1:9" ht="48" x14ac:dyDescent="0.2">
      <c r="A23" s="23" t="s">
        <v>278</v>
      </c>
      <c r="B23" s="62" t="s">
        <v>288</v>
      </c>
      <c r="C23" s="8" t="s">
        <v>18</v>
      </c>
      <c r="D23" s="5" t="s">
        <v>283</v>
      </c>
      <c r="E23" s="83"/>
      <c r="F23" s="19">
        <v>30</v>
      </c>
      <c r="G23" s="19" t="s">
        <v>1164</v>
      </c>
      <c r="H23" s="123">
        <v>406.25</v>
      </c>
      <c r="I23" s="134">
        <f>Таблица5[[#This Row],[Цена литр]]*Таблица5[[#This Row],[Объём]]</f>
        <v>12187.5</v>
      </c>
    </row>
    <row r="24" spans="1:9" ht="96" x14ac:dyDescent="0.2">
      <c r="A24" s="23" t="s">
        <v>278</v>
      </c>
      <c r="B24" s="7" t="s">
        <v>340</v>
      </c>
      <c r="C24" s="8" t="s">
        <v>340</v>
      </c>
      <c r="D24" s="5" t="s">
        <v>435</v>
      </c>
      <c r="E24" s="12" t="s">
        <v>436</v>
      </c>
      <c r="F24" s="17">
        <v>30</v>
      </c>
      <c r="G24" s="19" t="s">
        <v>1164</v>
      </c>
      <c r="H24" s="123">
        <v>500</v>
      </c>
      <c r="I24" s="134">
        <f>Таблица5[[#This Row],[Цена литр]]*Таблица5[[#This Row],[Объём]]</f>
        <v>15000</v>
      </c>
    </row>
    <row r="25" spans="1:9" ht="48" x14ac:dyDescent="0.2">
      <c r="A25" s="23" t="s">
        <v>278</v>
      </c>
      <c r="B25" s="7" t="s">
        <v>174</v>
      </c>
      <c r="C25" s="8" t="s">
        <v>84</v>
      </c>
      <c r="D25" s="5" t="s">
        <v>437</v>
      </c>
      <c r="E25" s="12" t="s">
        <v>438</v>
      </c>
      <c r="F25" s="17">
        <v>30</v>
      </c>
      <c r="G25" s="19" t="s">
        <v>1164</v>
      </c>
      <c r="H25" s="123">
        <v>387.5</v>
      </c>
      <c r="I25" s="134">
        <f>Таблица5[[#This Row],[Цена литр]]*Таблица5[[#This Row],[Объём]]</f>
        <v>11625</v>
      </c>
    </row>
    <row r="26" spans="1:9" ht="48" x14ac:dyDescent="0.2">
      <c r="A26" s="23" t="s">
        <v>278</v>
      </c>
      <c r="B26" s="7" t="s">
        <v>439</v>
      </c>
      <c r="C26" s="8" t="s">
        <v>84</v>
      </c>
      <c r="D26" s="5" t="s">
        <v>437</v>
      </c>
      <c r="E26" s="12"/>
      <c r="F26" s="17">
        <v>30</v>
      </c>
      <c r="G26" s="19" t="s">
        <v>1164</v>
      </c>
      <c r="H26" s="123">
        <v>400</v>
      </c>
      <c r="I26" s="134">
        <f>Таблица5[[#This Row],[Цена литр]]*Таблица5[[#This Row],[Объём]]</f>
        <v>12000</v>
      </c>
    </row>
    <row r="27" spans="1:9" ht="48" x14ac:dyDescent="0.2">
      <c r="A27" s="23" t="s">
        <v>278</v>
      </c>
      <c r="B27" s="7" t="s">
        <v>440</v>
      </c>
      <c r="C27" s="8" t="s">
        <v>28</v>
      </c>
      <c r="D27" s="5" t="s">
        <v>115</v>
      </c>
      <c r="E27" s="12" t="s">
        <v>441</v>
      </c>
      <c r="F27" s="19">
        <v>30</v>
      </c>
      <c r="G27" s="19" t="s">
        <v>1164</v>
      </c>
      <c r="H27" s="123">
        <v>300</v>
      </c>
      <c r="I27" s="134">
        <f>Таблица5[[#This Row],[Цена литр]]*Таблица5[[#This Row],[Объём]]</f>
        <v>9000</v>
      </c>
    </row>
    <row r="28" spans="1:9" ht="48" x14ac:dyDescent="0.2">
      <c r="A28" s="44" t="s">
        <v>298</v>
      </c>
      <c r="B28" s="7" t="s">
        <v>443</v>
      </c>
      <c r="C28" s="8" t="s">
        <v>276</v>
      </c>
      <c r="D28" s="5" t="s">
        <v>444</v>
      </c>
      <c r="E28" s="12" t="s">
        <v>445</v>
      </c>
      <c r="F28" s="19">
        <v>20</v>
      </c>
      <c r="G28" s="19" t="s">
        <v>1164</v>
      </c>
      <c r="H28" s="123">
        <v>362.5</v>
      </c>
      <c r="I28" s="134">
        <f>Таблица5[[#This Row],[Цена литр]]*Таблица5[[#This Row],[Объём]]</f>
        <v>7250</v>
      </c>
    </row>
    <row r="29" spans="1:9" ht="48" hidden="1" x14ac:dyDescent="0.2">
      <c r="A29" s="44" t="s">
        <v>298</v>
      </c>
      <c r="B29" s="7" t="s">
        <v>446</v>
      </c>
      <c r="C29" s="8" t="s">
        <v>76</v>
      </c>
      <c r="D29" s="5" t="s">
        <v>447</v>
      </c>
      <c r="E29" s="12" t="s">
        <v>448</v>
      </c>
      <c r="F29" s="19">
        <v>20</v>
      </c>
      <c r="G29" s="19" t="s">
        <v>1164</v>
      </c>
      <c r="H29" s="123">
        <v>375</v>
      </c>
      <c r="I29" s="134">
        <f>Таблица5[[#This Row],[Цена литр]]*Таблица5[[#This Row],[Объём]]</f>
        <v>7500</v>
      </c>
    </row>
    <row r="30" spans="1:9" ht="48" hidden="1" x14ac:dyDescent="0.2">
      <c r="A30" s="44" t="s">
        <v>298</v>
      </c>
      <c r="B30" s="7" t="s">
        <v>449</v>
      </c>
      <c r="C30" s="8" t="s">
        <v>375</v>
      </c>
      <c r="D30" s="5" t="s">
        <v>450</v>
      </c>
      <c r="E30" s="12" t="s">
        <v>451</v>
      </c>
      <c r="F30" s="19">
        <v>20</v>
      </c>
      <c r="G30" s="19" t="s">
        <v>1164</v>
      </c>
      <c r="H30" s="123">
        <v>406.25</v>
      </c>
      <c r="I30" s="134">
        <f>Таблица5[[#This Row],[Цена литр]]*Таблица5[[#This Row],[Объём]]</f>
        <v>8125</v>
      </c>
    </row>
    <row r="31" spans="1:9" ht="48" hidden="1" x14ac:dyDescent="0.2">
      <c r="A31" s="44" t="s">
        <v>298</v>
      </c>
      <c r="B31" s="7" t="s">
        <v>452</v>
      </c>
      <c r="C31" s="8" t="s">
        <v>453</v>
      </c>
      <c r="D31" s="5" t="s">
        <v>179</v>
      </c>
      <c r="E31" s="12" t="s">
        <v>454</v>
      </c>
      <c r="F31" s="19">
        <v>20</v>
      </c>
      <c r="G31" s="19" t="s">
        <v>1164</v>
      </c>
      <c r="H31" s="123">
        <v>456.25</v>
      </c>
      <c r="I31" s="134">
        <f>Таблица5[[#This Row],[Цена литр]]*Таблица5[[#This Row],[Объём]]</f>
        <v>9125</v>
      </c>
    </row>
    <row r="32" spans="1:9" ht="48" hidden="1" x14ac:dyDescent="0.2">
      <c r="A32" s="44" t="s">
        <v>298</v>
      </c>
      <c r="B32" s="7" t="s">
        <v>455</v>
      </c>
      <c r="C32" s="8" t="s">
        <v>76</v>
      </c>
      <c r="D32" s="5" t="s">
        <v>456</v>
      </c>
      <c r="E32" s="12" t="s">
        <v>457</v>
      </c>
      <c r="F32" s="19">
        <v>20</v>
      </c>
      <c r="G32" s="19" t="s">
        <v>1164</v>
      </c>
      <c r="H32" s="123">
        <v>362.5</v>
      </c>
      <c r="I32" s="134">
        <f>Таблица5[[#This Row],[Цена литр]]*Таблица5[[#This Row],[Объём]]</f>
        <v>7250</v>
      </c>
    </row>
    <row r="33" spans="1:9" ht="48" hidden="1" x14ac:dyDescent="0.2">
      <c r="A33" s="44" t="s">
        <v>298</v>
      </c>
      <c r="B33" s="7" t="s">
        <v>458</v>
      </c>
      <c r="C33" s="8" t="s">
        <v>459</v>
      </c>
      <c r="D33" s="5" t="s">
        <v>270</v>
      </c>
      <c r="E33" s="12" t="s">
        <v>460</v>
      </c>
      <c r="F33" s="19">
        <v>20</v>
      </c>
      <c r="G33" s="19" t="s">
        <v>1164</v>
      </c>
      <c r="H33" s="123">
        <v>375</v>
      </c>
      <c r="I33" s="134">
        <f>Таблица5[[#This Row],[Цена литр]]*Таблица5[[#This Row],[Объём]]</f>
        <v>7500</v>
      </c>
    </row>
    <row r="34" spans="1:9" ht="48" x14ac:dyDescent="0.2">
      <c r="A34" s="44" t="s">
        <v>298</v>
      </c>
      <c r="B34" s="7" t="s">
        <v>461</v>
      </c>
      <c r="C34" s="8" t="s">
        <v>459</v>
      </c>
      <c r="D34" s="5" t="s">
        <v>270</v>
      </c>
      <c r="E34" s="12" t="s">
        <v>462</v>
      </c>
      <c r="F34" s="19">
        <v>20</v>
      </c>
      <c r="G34" s="19" t="s">
        <v>1164</v>
      </c>
      <c r="H34" s="123">
        <v>375</v>
      </c>
      <c r="I34" s="134">
        <f>Таблица5[[#This Row],[Цена литр]]*Таблица5[[#This Row],[Объём]]</f>
        <v>7500</v>
      </c>
    </row>
    <row r="35" spans="1:9" ht="48" x14ac:dyDescent="0.2">
      <c r="A35" s="44" t="s">
        <v>298</v>
      </c>
      <c r="B35" s="7" t="s">
        <v>463</v>
      </c>
      <c r="C35" s="8" t="s">
        <v>228</v>
      </c>
      <c r="D35" s="5" t="s">
        <v>464</v>
      </c>
      <c r="E35" s="12" t="s">
        <v>465</v>
      </c>
      <c r="F35" s="19">
        <v>20</v>
      </c>
      <c r="G35" s="19" t="s">
        <v>1164</v>
      </c>
      <c r="H35" s="123">
        <v>387.5</v>
      </c>
      <c r="I35" s="134">
        <f>Таблица5[[#This Row],[Цена литр]]*Таблица5[[#This Row],[Объём]]</f>
        <v>7750</v>
      </c>
    </row>
    <row r="36" spans="1:9" ht="48" hidden="1" x14ac:dyDescent="0.2">
      <c r="A36" s="44" t="s">
        <v>298</v>
      </c>
      <c r="B36" s="7" t="s">
        <v>466</v>
      </c>
      <c r="C36" s="8" t="s">
        <v>18</v>
      </c>
      <c r="D36" s="5" t="s">
        <v>467</v>
      </c>
      <c r="E36" s="12" t="s">
        <v>468</v>
      </c>
      <c r="F36" s="19">
        <v>20</v>
      </c>
      <c r="G36" s="19" t="s">
        <v>1164</v>
      </c>
      <c r="H36" s="123">
        <v>462.5</v>
      </c>
      <c r="I36" s="134">
        <f>Таблица5[[#This Row],[Цена литр]]*Таблица5[[#This Row],[Объём]]</f>
        <v>9250</v>
      </c>
    </row>
    <row r="37" spans="1:9" ht="64" hidden="1" x14ac:dyDescent="0.2">
      <c r="A37" s="44" t="s">
        <v>298</v>
      </c>
      <c r="B37" s="7" t="s">
        <v>469</v>
      </c>
      <c r="C37" s="8" t="s">
        <v>174</v>
      </c>
      <c r="D37" s="5" t="s">
        <v>470</v>
      </c>
      <c r="E37" s="12" t="s">
        <v>471</v>
      </c>
      <c r="F37" s="19">
        <v>20</v>
      </c>
      <c r="G37" s="19" t="s">
        <v>1164</v>
      </c>
      <c r="H37" s="123">
        <v>375</v>
      </c>
      <c r="I37" s="134">
        <f>Таблица5[[#This Row],[Цена литр]]*Таблица5[[#This Row],[Объём]]</f>
        <v>7500</v>
      </c>
    </row>
    <row r="38" spans="1:9" ht="64" hidden="1" x14ac:dyDescent="0.2">
      <c r="A38" s="44" t="s">
        <v>298</v>
      </c>
      <c r="B38" s="7" t="s">
        <v>472</v>
      </c>
      <c r="C38" s="8" t="s">
        <v>174</v>
      </c>
      <c r="D38" s="5" t="s">
        <v>470</v>
      </c>
      <c r="E38" s="12" t="s">
        <v>473</v>
      </c>
      <c r="F38" s="19">
        <v>20</v>
      </c>
      <c r="G38" s="19" t="s">
        <v>1164</v>
      </c>
      <c r="H38" s="123">
        <v>375</v>
      </c>
      <c r="I38" s="134">
        <f>Таблица5[[#This Row],[Цена литр]]*Таблица5[[#This Row],[Объём]]</f>
        <v>7500</v>
      </c>
    </row>
    <row r="39" spans="1:9" ht="64" hidden="1" x14ac:dyDescent="0.2">
      <c r="A39" s="44" t="s">
        <v>298</v>
      </c>
      <c r="B39" s="7" t="s">
        <v>474</v>
      </c>
      <c r="C39" s="8" t="s">
        <v>174</v>
      </c>
      <c r="D39" s="5" t="s">
        <v>470</v>
      </c>
      <c r="E39" s="12" t="s">
        <v>473</v>
      </c>
      <c r="F39" s="19">
        <v>20</v>
      </c>
      <c r="G39" s="19" t="s">
        <v>1164</v>
      </c>
      <c r="H39" s="123">
        <v>375</v>
      </c>
      <c r="I39" s="134">
        <f>Таблица5[[#This Row],[Цена литр]]*Таблица5[[#This Row],[Объём]]</f>
        <v>7500</v>
      </c>
    </row>
    <row r="40" spans="1:9" ht="48" hidden="1" x14ac:dyDescent="0.2">
      <c r="A40" s="44" t="s">
        <v>298</v>
      </c>
      <c r="B40" s="7" t="s">
        <v>475</v>
      </c>
      <c r="C40" s="8" t="s">
        <v>276</v>
      </c>
      <c r="D40" s="5" t="s">
        <v>476</v>
      </c>
      <c r="E40" s="12" t="s">
        <v>477</v>
      </c>
      <c r="F40" s="19">
        <v>20</v>
      </c>
      <c r="G40" s="19" t="s">
        <v>1164</v>
      </c>
      <c r="H40" s="123">
        <v>375</v>
      </c>
      <c r="I40" s="134">
        <f>Таблица5[[#This Row],[Цена литр]]*Таблица5[[#This Row],[Объём]]</f>
        <v>7500</v>
      </c>
    </row>
    <row r="41" spans="1:9" ht="80" hidden="1" x14ac:dyDescent="0.2">
      <c r="A41" s="39" t="s">
        <v>939</v>
      </c>
      <c r="B41" s="46" t="s">
        <v>854</v>
      </c>
      <c r="C41" s="6" t="s">
        <v>14</v>
      </c>
      <c r="D41" s="5" t="s">
        <v>858</v>
      </c>
      <c r="E41" s="6" t="s">
        <v>857</v>
      </c>
      <c r="F41" s="19">
        <v>30</v>
      </c>
      <c r="G41" s="19" t="s">
        <v>1164</v>
      </c>
      <c r="H41" s="123">
        <v>437.5</v>
      </c>
      <c r="I41" s="134">
        <f>Таблица5[[#This Row],[Цена литр]]*Таблица5[[#This Row],[Объём]]</f>
        <v>13125</v>
      </c>
    </row>
    <row r="42" spans="1:9" ht="64" x14ac:dyDescent="0.2">
      <c r="A42" s="23" t="s">
        <v>478</v>
      </c>
      <c r="B42" s="7" t="s">
        <v>295</v>
      </c>
      <c r="C42" s="8" t="s">
        <v>228</v>
      </c>
      <c r="D42" s="5" t="s">
        <v>296</v>
      </c>
      <c r="E42" s="12" t="s">
        <v>297</v>
      </c>
      <c r="F42" s="19">
        <v>20</v>
      </c>
      <c r="G42" s="19" t="s">
        <v>1164</v>
      </c>
      <c r="H42" s="123">
        <v>425</v>
      </c>
      <c r="I42" s="134">
        <f>Таблица5[[#This Row],[Цена литр]]*Таблица5[[#This Row],[Объём]]</f>
        <v>8500</v>
      </c>
    </row>
    <row r="43" spans="1:9" ht="64" hidden="1" x14ac:dyDescent="0.2">
      <c r="A43" s="23" t="s">
        <v>478</v>
      </c>
      <c r="B43" s="33" t="s">
        <v>717</v>
      </c>
      <c r="C43" s="8" t="s">
        <v>375</v>
      </c>
      <c r="D43" s="5" t="s">
        <v>1088</v>
      </c>
      <c r="E43" s="12" t="s">
        <v>297</v>
      </c>
      <c r="F43" s="19">
        <v>20</v>
      </c>
      <c r="G43" s="19" t="s">
        <v>1164</v>
      </c>
      <c r="H43" s="123">
        <v>0</v>
      </c>
      <c r="I43" s="134">
        <f>Таблица5[[#This Row],[Цена литр]]*Таблица5[[#This Row],[Объём]]</f>
        <v>0</v>
      </c>
    </row>
    <row r="44" spans="1:9" ht="80" x14ac:dyDescent="0.2">
      <c r="A44" s="23" t="s">
        <v>478</v>
      </c>
      <c r="B44" s="91" t="s">
        <v>1087</v>
      </c>
      <c r="C44" s="90" t="s">
        <v>289</v>
      </c>
      <c r="D44" s="5" t="s">
        <v>1089</v>
      </c>
      <c r="E44" s="12" t="s">
        <v>1090</v>
      </c>
      <c r="F44" s="19">
        <v>20</v>
      </c>
      <c r="G44" s="19" t="s">
        <v>1164</v>
      </c>
      <c r="H44" s="123">
        <v>562.5</v>
      </c>
      <c r="I44" s="134">
        <f>Таблица5[[#This Row],[Цена литр]]*Таблица5[[#This Row],[Объём]]</f>
        <v>11250</v>
      </c>
    </row>
    <row r="45" spans="1:9" ht="80" x14ac:dyDescent="0.2">
      <c r="A45" s="45" t="s">
        <v>353</v>
      </c>
      <c r="B45" s="14" t="s">
        <v>479</v>
      </c>
      <c r="C45" s="7" t="s">
        <v>63</v>
      </c>
      <c r="D45" s="74" t="s">
        <v>480</v>
      </c>
      <c r="E45" s="14" t="s">
        <v>481</v>
      </c>
      <c r="F45" s="19">
        <v>30</v>
      </c>
      <c r="G45" s="19" t="s">
        <v>1164</v>
      </c>
      <c r="H45" s="123">
        <v>306.25</v>
      </c>
      <c r="I45" s="134">
        <f>Таблица5[[#This Row],[Цена литр]]*Таблица5[[#This Row],[Объём]]</f>
        <v>9187.5</v>
      </c>
    </row>
    <row r="46" spans="1:9" ht="48" x14ac:dyDescent="0.2">
      <c r="A46" s="45" t="s">
        <v>353</v>
      </c>
      <c r="B46" s="7" t="s">
        <v>482</v>
      </c>
      <c r="C46" s="8" t="s">
        <v>483</v>
      </c>
      <c r="D46" s="74" t="s">
        <v>484</v>
      </c>
      <c r="E46" s="8" t="s">
        <v>485</v>
      </c>
      <c r="F46" s="19">
        <v>20</v>
      </c>
      <c r="G46" s="19" t="s">
        <v>1164</v>
      </c>
      <c r="H46" s="123">
        <v>387.5</v>
      </c>
      <c r="I46" s="134">
        <f>Таблица5[[#This Row],[Цена литр]]*Таблица5[[#This Row],[Объём]]</f>
        <v>7750</v>
      </c>
    </row>
    <row r="47" spans="1:9" ht="64" x14ac:dyDescent="0.2">
      <c r="A47" s="45" t="s">
        <v>353</v>
      </c>
      <c r="B47" s="14" t="s">
        <v>358</v>
      </c>
      <c r="C47" s="7" t="s">
        <v>359</v>
      </c>
      <c r="D47" s="74" t="s">
        <v>360</v>
      </c>
      <c r="E47" s="15" t="s">
        <v>361</v>
      </c>
      <c r="F47" s="19">
        <v>30</v>
      </c>
      <c r="G47" s="19" t="s">
        <v>1164</v>
      </c>
      <c r="H47" s="123">
        <v>281.25</v>
      </c>
      <c r="I47" s="134">
        <f>Таблица5[[#This Row],[Цена литр]]*Таблица5[[#This Row],[Объём]]</f>
        <v>8437.5</v>
      </c>
    </row>
    <row r="48" spans="1:9" ht="64" x14ac:dyDescent="0.2">
      <c r="A48" s="45" t="s">
        <v>353</v>
      </c>
      <c r="B48" s="14" t="s">
        <v>486</v>
      </c>
      <c r="C48" s="8" t="s">
        <v>114</v>
      </c>
      <c r="D48" s="74" t="s">
        <v>487</v>
      </c>
      <c r="E48" s="8" t="s">
        <v>488</v>
      </c>
      <c r="F48" s="19">
        <v>30</v>
      </c>
      <c r="G48" s="19" t="s">
        <v>1164</v>
      </c>
      <c r="H48" s="123">
        <v>331.25</v>
      </c>
      <c r="I48" s="134">
        <f>Таблица5[[#This Row],[Цена литр]]*Таблица5[[#This Row],[Объём]]</f>
        <v>9937.5</v>
      </c>
    </row>
    <row r="49" spans="1:9" ht="96" x14ac:dyDescent="0.2">
      <c r="A49" s="45" t="s">
        <v>353</v>
      </c>
      <c r="B49" s="14" t="s">
        <v>378</v>
      </c>
      <c r="C49" s="7" t="s">
        <v>212</v>
      </c>
      <c r="D49" s="74" t="s">
        <v>379</v>
      </c>
      <c r="E49" s="14" t="s">
        <v>380</v>
      </c>
      <c r="F49" s="19">
        <v>20</v>
      </c>
      <c r="G49" s="19" t="s">
        <v>1164</v>
      </c>
      <c r="H49" s="123">
        <v>400</v>
      </c>
      <c r="I49" s="134">
        <f>Таблица5[[#This Row],[Цена литр]]*Таблица5[[#This Row],[Объём]]</f>
        <v>8000</v>
      </c>
    </row>
    <row r="50" spans="1:9" ht="64" x14ac:dyDescent="0.2">
      <c r="A50" s="45" t="s">
        <v>353</v>
      </c>
      <c r="B50" s="9" t="s">
        <v>381</v>
      </c>
      <c r="C50" s="8" t="s">
        <v>221</v>
      </c>
      <c r="D50" s="74" t="s">
        <v>382</v>
      </c>
      <c r="E50" s="12" t="s">
        <v>383</v>
      </c>
      <c r="F50" s="19">
        <v>30</v>
      </c>
      <c r="G50" s="19" t="s">
        <v>1164</v>
      </c>
      <c r="H50" s="123">
        <v>306.25</v>
      </c>
      <c r="I50" s="134">
        <f>Таблица5[[#This Row],[Цена литр]]*Таблица5[[#This Row],[Объём]]</f>
        <v>9187.5</v>
      </c>
    </row>
    <row r="51" spans="1:9" ht="80" x14ac:dyDescent="0.2">
      <c r="A51" s="29" t="s">
        <v>697</v>
      </c>
      <c r="B51" s="62" t="s">
        <v>28</v>
      </c>
      <c r="C51" s="62" t="s">
        <v>28</v>
      </c>
      <c r="D51" s="74" t="s">
        <v>333</v>
      </c>
      <c r="E51" s="63" t="s">
        <v>698</v>
      </c>
      <c r="F51" s="19">
        <v>30</v>
      </c>
      <c r="G51" s="19" t="s">
        <v>1164</v>
      </c>
      <c r="H51" s="123">
        <v>250</v>
      </c>
      <c r="I51" s="134">
        <f>Таблица5[[#This Row],[Цена литр]]*Таблица5[[#This Row],[Объём]]</f>
        <v>7500</v>
      </c>
    </row>
    <row r="52" spans="1:9" ht="48" x14ac:dyDescent="0.2">
      <c r="A52" s="29" t="s">
        <v>697</v>
      </c>
      <c r="B52" s="62" t="s">
        <v>913</v>
      </c>
      <c r="C52" s="79" t="s">
        <v>63</v>
      </c>
      <c r="D52" s="74" t="s">
        <v>535</v>
      </c>
      <c r="E52" s="80"/>
      <c r="F52" s="19">
        <v>30</v>
      </c>
      <c r="G52" s="19" t="s">
        <v>1164</v>
      </c>
      <c r="H52" s="123">
        <v>243.75</v>
      </c>
      <c r="I52" s="134">
        <f>Таблица5[[#This Row],[Цена литр]]*Таблица5[[#This Row],[Объём]]</f>
        <v>7312.5</v>
      </c>
    </row>
    <row r="53" spans="1:9" ht="48" x14ac:dyDescent="0.2">
      <c r="A53" s="29" t="s">
        <v>697</v>
      </c>
      <c r="B53" s="62" t="s">
        <v>902</v>
      </c>
      <c r="C53" s="79" t="s">
        <v>903</v>
      </c>
      <c r="D53" s="74" t="s">
        <v>283</v>
      </c>
      <c r="E53" s="80"/>
      <c r="F53" s="19">
        <v>30</v>
      </c>
      <c r="G53" s="19" t="s">
        <v>1164</v>
      </c>
      <c r="H53" s="123">
        <v>250</v>
      </c>
      <c r="I53" s="134">
        <f>Таблица5[[#This Row],[Цена литр]]*Таблица5[[#This Row],[Объём]]</f>
        <v>7500</v>
      </c>
    </row>
    <row r="54" spans="1:9" ht="80" x14ac:dyDescent="0.2">
      <c r="A54" s="29" t="s">
        <v>697</v>
      </c>
      <c r="B54" s="62" t="s">
        <v>43</v>
      </c>
      <c r="C54" s="62" t="s">
        <v>43</v>
      </c>
      <c r="D54" s="74" t="s">
        <v>333</v>
      </c>
      <c r="E54" s="63" t="s">
        <v>699</v>
      </c>
      <c r="F54" s="19">
        <v>30</v>
      </c>
      <c r="G54" s="19" t="s">
        <v>1164</v>
      </c>
      <c r="H54" s="123">
        <v>250</v>
      </c>
      <c r="I54" s="134">
        <f>Таблица5[[#This Row],[Цена литр]]*Таблица5[[#This Row],[Объём]]</f>
        <v>7500</v>
      </c>
    </row>
    <row r="55" spans="1:9" ht="80" x14ac:dyDescent="0.2">
      <c r="A55" s="29" t="s">
        <v>697</v>
      </c>
      <c r="B55" s="92" t="s">
        <v>97</v>
      </c>
      <c r="C55" s="62" t="s">
        <v>97</v>
      </c>
      <c r="D55" s="74" t="s">
        <v>333</v>
      </c>
      <c r="E55" s="63" t="s">
        <v>702</v>
      </c>
      <c r="F55" s="19">
        <v>30</v>
      </c>
      <c r="G55" s="19" t="s">
        <v>1164</v>
      </c>
      <c r="H55" s="123">
        <v>250</v>
      </c>
      <c r="I55" s="134">
        <f>Таблица5[[#This Row],[Цена литр]]*Таблица5[[#This Row],[Объём]]</f>
        <v>7500</v>
      </c>
    </row>
    <row r="56" spans="1:9" ht="48" x14ac:dyDescent="0.2">
      <c r="A56" s="29" t="s">
        <v>697</v>
      </c>
      <c r="B56" s="62" t="s">
        <v>746</v>
      </c>
      <c r="C56" s="62" t="s">
        <v>760</v>
      </c>
      <c r="D56" s="74" t="s">
        <v>162</v>
      </c>
      <c r="E56" s="63" t="s">
        <v>759</v>
      </c>
      <c r="F56" s="19">
        <v>20</v>
      </c>
      <c r="G56" s="19" t="s">
        <v>1164</v>
      </c>
      <c r="H56" s="123">
        <v>331.25</v>
      </c>
      <c r="I56" s="134">
        <f>Таблица5[[#This Row],[Цена литр]]*Таблица5[[#This Row],[Объём]]</f>
        <v>6625</v>
      </c>
    </row>
    <row r="57" spans="1:9" ht="64" x14ac:dyDescent="0.2">
      <c r="A57" s="29" t="s">
        <v>697</v>
      </c>
      <c r="B57" s="19" t="s">
        <v>76</v>
      </c>
      <c r="C57" s="19" t="s">
        <v>76</v>
      </c>
      <c r="D57" s="74" t="s">
        <v>701</v>
      </c>
      <c r="E57" s="24" t="s">
        <v>700</v>
      </c>
      <c r="F57" s="19">
        <v>20</v>
      </c>
      <c r="G57" s="19" t="s">
        <v>1164</v>
      </c>
      <c r="H57" s="123">
        <v>306.25</v>
      </c>
      <c r="I57" s="134">
        <f>Таблица5[[#This Row],[Цена литр]]*Таблица5[[#This Row],[Объём]]</f>
        <v>6125</v>
      </c>
    </row>
    <row r="58" spans="1:9" ht="19" x14ac:dyDescent="0.2">
      <c r="A58" s="54" t="s">
        <v>386</v>
      </c>
    </row>
  </sheetData>
  <mergeCells count="1">
    <mergeCell ref="A1:I1"/>
  </mergeCells>
  <phoneticPr fontId="2"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21C42-3A95-6D45-80E0-5AE84EDB937F}">
  <dimension ref="A1:G79"/>
  <sheetViews>
    <sheetView zoomScaleNormal="100" zoomScalePageLayoutView="80" workbookViewId="0">
      <selection activeCell="E68" sqref="E68"/>
    </sheetView>
  </sheetViews>
  <sheetFormatPr baseColWidth="10" defaultRowHeight="16" x14ac:dyDescent="0.2"/>
  <cols>
    <col min="1" max="1" width="26.33203125" style="159" customWidth="1"/>
    <col min="2" max="2" width="15.5" style="159" customWidth="1"/>
    <col min="3" max="3" width="8.6640625" style="159" customWidth="1"/>
    <col min="4" max="4" width="78.83203125" style="159" customWidth="1"/>
    <col min="5" max="6" width="13.83203125" style="159" customWidth="1"/>
    <col min="7" max="7" width="17.6640625" style="159" customWidth="1"/>
    <col min="8" max="16384" width="10.83203125" style="159"/>
  </cols>
  <sheetData>
    <row r="1" spans="1:7" ht="69" customHeight="1" x14ac:dyDescent="0.4">
      <c r="A1" s="174" t="s">
        <v>1357</v>
      </c>
      <c r="B1" s="174"/>
      <c r="C1" s="174"/>
      <c r="D1" s="174"/>
      <c r="E1" s="174"/>
      <c r="F1" s="174"/>
      <c r="G1" s="174"/>
    </row>
    <row r="2" spans="1:7" ht="39" customHeight="1" x14ac:dyDescent="0.2">
      <c r="D2" s="172" t="s">
        <v>522</v>
      </c>
      <c r="E2" s="171"/>
      <c r="F2" s="168"/>
      <c r="G2" s="170"/>
    </row>
    <row r="3" spans="1:7" ht="20" customHeight="1" x14ac:dyDescent="0.2">
      <c r="A3" s="169" t="s">
        <v>1</v>
      </c>
      <c r="B3" s="169" t="s">
        <v>2</v>
      </c>
      <c r="C3" s="169" t="s">
        <v>3</v>
      </c>
      <c r="D3" s="169" t="s">
        <v>1212</v>
      </c>
      <c r="E3" s="169" t="s">
        <v>1211</v>
      </c>
      <c r="F3" s="169" t="s">
        <v>1210</v>
      </c>
      <c r="G3" s="169" t="s">
        <v>1209</v>
      </c>
    </row>
    <row r="4" spans="1:7" ht="56" x14ac:dyDescent="0.2">
      <c r="A4" s="166" t="s">
        <v>523</v>
      </c>
      <c r="B4" s="165" t="s">
        <v>64</v>
      </c>
      <c r="C4" s="164" t="s">
        <v>536</v>
      </c>
      <c r="D4" s="163" t="s">
        <v>559</v>
      </c>
      <c r="E4" s="162">
        <v>25</v>
      </c>
      <c r="F4" s="167">
        <v>750</v>
      </c>
      <c r="G4" s="160">
        <f>E4*F4</f>
        <v>18750</v>
      </c>
    </row>
    <row r="5" spans="1:7" ht="38" customHeight="1" x14ac:dyDescent="0.2">
      <c r="D5" s="172" t="s">
        <v>1356</v>
      </c>
      <c r="E5" s="171"/>
      <c r="F5" s="168"/>
      <c r="G5" s="170"/>
    </row>
    <row r="6" spans="1:7" ht="24" customHeight="1" x14ac:dyDescent="0.2">
      <c r="A6" s="169" t="s">
        <v>1</v>
      </c>
      <c r="B6" s="169" t="s">
        <v>2</v>
      </c>
      <c r="C6" s="169" t="s">
        <v>3</v>
      </c>
      <c r="D6" s="169" t="s">
        <v>1212</v>
      </c>
      <c r="E6" s="169" t="s">
        <v>1211</v>
      </c>
      <c r="F6" s="169" t="s">
        <v>1210</v>
      </c>
      <c r="G6" s="169" t="s">
        <v>1209</v>
      </c>
    </row>
    <row r="7" spans="1:7" ht="48" customHeight="1" x14ac:dyDescent="0.2">
      <c r="A7" s="166" t="s">
        <v>1355</v>
      </c>
      <c r="B7" s="165" t="s">
        <v>1354</v>
      </c>
      <c r="C7" s="164" t="s">
        <v>1353</v>
      </c>
      <c r="D7" s="163" t="s">
        <v>1352</v>
      </c>
      <c r="E7" s="162">
        <v>30</v>
      </c>
      <c r="F7" s="167">
        <v>360</v>
      </c>
      <c r="G7" s="160">
        <f>E7*F7</f>
        <v>10800</v>
      </c>
    </row>
    <row r="8" spans="1:7" ht="43" customHeight="1" x14ac:dyDescent="0.2">
      <c r="A8" s="166" t="s">
        <v>1351</v>
      </c>
      <c r="B8" s="165" t="s">
        <v>76</v>
      </c>
      <c r="C8" s="164" t="s">
        <v>1350</v>
      </c>
      <c r="D8" s="163" t="s">
        <v>1349</v>
      </c>
      <c r="E8" s="162">
        <v>30</v>
      </c>
      <c r="F8" s="167">
        <v>360</v>
      </c>
      <c r="G8" s="160">
        <f>E8*F8</f>
        <v>10800</v>
      </c>
    </row>
    <row r="9" spans="1:7" ht="39" customHeight="1" x14ac:dyDescent="0.2">
      <c r="D9" s="172" t="s">
        <v>524</v>
      </c>
      <c r="E9" s="171"/>
      <c r="F9" s="168"/>
      <c r="G9" s="170"/>
    </row>
    <row r="10" spans="1:7" ht="25" customHeight="1" x14ac:dyDescent="0.2">
      <c r="A10" s="169" t="s">
        <v>1</v>
      </c>
      <c r="B10" s="169" t="s">
        <v>2</v>
      </c>
      <c r="C10" s="169" t="s">
        <v>3</v>
      </c>
      <c r="D10" s="169" t="s">
        <v>1212</v>
      </c>
      <c r="E10" s="169" t="s">
        <v>1211</v>
      </c>
      <c r="F10" s="169" t="s">
        <v>1210</v>
      </c>
      <c r="G10" s="169" t="s">
        <v>1209</v>
      </c>
    </row>
    <row r="11" spans="1:7" ht="49" customHeight="1" x14ac:dyDescent="0.2">
      <c r="A11" s="166" t="s">
        <v>527</v>
      </c>
      <c r="B11" s="165" t="s">
        <v>531</v>
      </c>
      <c r="C11" s="164" t="s">
        <v>536</v>
      </c>
      <c r="D11" s="163" t="s">
        <v>561</v>
      </c>
      <c r="E11" s="162">
        <v>20</v>
      </c>
      <c r="F11" s="167">
        <v>580</v>
      </c>
      <c r="G11" s="160">
        <f>E11*F11</f>
        <v>11600</v>
      </c>
    </row>
    <row r="12" spans="1:7" ht="49" customHeight="1" x14ac:dyDescent="0.2">
      <c r="A12" s="166" t="s">
        <v>1348</v>
      </c>
      <c r="B12" s="165" t="s">
        <v>33</v>
      </c>
      <c r="C12" s="164" t="s">
        <v>333</v>
      </c>
      <c r="D12" s="163" t="s">
        <v>1347</v>
      </c>
      <c r="E12" s="162">
        <v>30</v>
      </c>
      <c r="F12" s="167">
        <v>800</v>
      </c>
      <c r="G12" s="160">
        <f>E12*F12</f>
        <v>24000</v>
      </c>
    </row>
    <row r="13" spans="1:7" ht="49" customHeight="1" x14ac:dyDescent="0.2">
      <c r="A13" s="166" t="s">
        <v>1346</v>
      </c>
      <c r="B13" s="165" t="s">
        <v>528</v>
      </c>
      <c r="C13" s="164" t="s">
        <v>533</v>
      </c>
      <c r="D13" s="163" t="s">
        <v>560</v>
      </c>
      <c r="E13" s="162">
        <v>30</v>
      </c>
      <c r="F13" s="167">
        <v>980</v>
      </c>
      <c r="G13" s="160">
        <f>E13*F13</f>
        <v>29400</v>
      </c>
    </row>
    <row r="14" spans="1:7" ht="45" x14ac:dyDescent="0.2">
      <c r="A14" s="166" t="s">
        <v>1345</v>
      </c>
      <c r="B14" s="165" t="s">
        <v>553</v>
      </c>
      <c r="C14" s="164" t="s">
        <v>267</v>
      </c>
      <c r="D14" s="163" t="s">
        <v>1344</v>
      </c>
      <c r="E14" s="162">
        <v>30</v>
      </c>
      <c r="F14" s="167">
        <v>800</v>
      </c>
      <c r="G14" s="160">
        <f>E14*F14</f>
        <v>24000</v>
      </c>
    </row>
    <row r="15" spans="1:7" ht="56" hidden="1" x14ac:dyDescent="0.2">
      <c r="A15" s="166" t="s">
        <v>1343</v>
      </c>
      <c r="B15" s="165" t="s">
        <v>530</v>
      </c>
      <c r="C15" s="164" t="s">
        <v>263</v>
      </c>
      <c r="D15" s="163" t="s">
        <v>1342</v>
      </c>
      <c r="E15" s="162">
        <v>20</v>
      </c>
      <c r="F15" s="167">
        <v>550</v>
      </c>
      <c r="G15" s="160">
        <f>E15*F15</f>
        <v>11000</v>
      </c>
    </row>
    <row r="16" spans="1:7" ht="70" x14ac:dyDescent="0.2">
      <c r="A16" s="166" t="s">
        <v>525</v>
      </c>
      <c r="B16" s="165" t="s">
        <v>529</v>
      </c>
      <c r="C16" s="164" t="s">
        <v>534</v>
      </c>
      <c r="D16" s="163" t="s">
        <v>1341</v>
      </c>
      <c r="E16" s="162">
        <v>30</v>
      </c>
      <c r="F16" s="167">
        <v>980</v>
      </c>
      <c r="G16" s="160">
        <f>E16*F16</f>
        <v>29400</v>
      </c>
    </row>
    <row r="17" spans="1:7" ht="56" x14ac:dyDescent="0.2">
      <c r="A17" s="166" t="s">
        <v>526</v>
      </c>
      <c r="B17" s="165" t="s">
        <v>530</v>
      </c>
      <c r="C17" s="164" t="s">
        <v>535</v>
      </c>
      <c r="D17" s="163" t="s">
        <v>1340</v>
      </c>
      <c r="E17" s="162">
        <v>30</v>
      </c>
      <c r="F17" s="167">
        <v>750</v>
      </c>
      <c r="G17" s="160">
        <f>E17*F17</f>
        <v>22500</v>
      </c>
    </row>
    <row r="18" spans="1:7" ht="70" x14ac:dyDescent="0.2">
      <c r="A18" s="166" t="s">
        <v>1339</v>
      </c>
      <c r="B18" s="165" t="s">
        <v>1338</v>
      </c>
      <c r="C18" s="164" t="s">
        <v>1337</v>
      </c>
      <c r="D18" s="163" t="s">
        <v>1336</v>
      </c>
      <c r="E18" s="162">
        <v>30</v>
      </c>
      <c r="F18" s="167">
        <v>900</v>
      </c>
      <c r="G18" s="160">
        <f>E18*F18</f>
        <v>27000</v>
      </c>
    </row>
    <row r="19" spans="1:7" ht="70" x14ac:dyDescent="0.2">
      <c r="A19" s="166" t="s">
        <v>1335</v>
      </c>
      <c r="B19" s="165" t="s">
        <v>553</v>
      </c>
      <c r="C19" s="164" t="s">
        <v>1334</v>
      </c>
      <c r="D19" s="163" t="s">
        <v>1333</v>
      </c>
      <c r="E19" s="162">
        <v>30</v>
      </c>
      <c r="F19" s="167">
        <v>900</v>
      </c>
      <c r="G19" s="160">
        <f>E19*F19</f>
        <v>27000</v>
      </c>
    </row>
    <row r="20" spans="1:7" ht="84" x14ac:dyDescent="0.2">
      <c r="A20" s="166" t="s">
        <v>1332</v>
      </c>
      <c r="B20" s="165" t="s">
        <v>67</v>
      </c>
      <c r="C20" s="164" t="s">
        <v>1331</v>
      </c>
      <c r="D20" s="163" t="s">
        <v>1330</v>
      </c>
      <c r="E20" s="162">
        <v>30</v>
      </c>
      <c r="F20" s="167">
        <v>900</v>
      </c>
      <c r="G20" s="160">
        <f>E20*F20</f>
        <v>27000</v>
      </c>
    </row>
    <row r="21" spans="1:7" ht="56" x14ac:dyDescent="0.2">
      <c r="A21" s="166" t="s">
        <v>1329</v>
      </c>
      <c r="B21" s="165" t="s">
        <v>552</v>
      </c>
      <c r="C21" s="164" t="s">
        <v>1328</v>
      </c>
      <c r="D21" s="163" t="s">
        <v>1327</v>
      </c>
      <c r="E21" s="162">
        <v>20</v>
      </c>
      <c r="F21" s="167">
        <v>920</v>
      </c>
      <c r="G21" s="160">
        <f>E21*F21</f>
        <v>18400</v>
      </c>
    </row>
    <row r="22" spans="1:7" ht="45" x14ac:dyDescent="0.2">
      <c r="A22" s="166" t="s">
        <v>1326</v>
      </c>
      <c r="B22" s="165" t="s">
        <v>1297</v>
      </c>
      <c r="C22" s="164" t="s">
        <v>1325</v>
      </c>
      <c r="D22" s="163" t="s">
        <v>1324</v>
      </c>
      <c r="E22" s="162">
        <v>20</v>
      </c>
      <c r="F22" s="167">
        <v>920</v>
      </c>
      <c r="G22" s="160">
        <f>E22*F22</f>
        <v>18400</v>
      </c>
    </row>
    <row r="23" spans="1:7" ht="56" x14ac:dyDescent="0.2">
      <c r="A23" s="166" t="s">
        <v>1323</v>
      </c>
      <c r="B23" s="165" t="s">
        <v>1322</v>
      </c>
      <c r="C23" s="164" t="s">
        <v>532</v>
      </c>
      <c r="D23" s="163" t="s">
        <v>1321</v>
      </c>
      <c r="E23" s="162">
        <v>20</v>
      </c>
      <c r="F23" s="167">
        <v>700</v>
      </c>
      <c r="G23" s="160">
        <f>E23*F23</f>
        <v>14000</v>
      </c>
    </row>
    <row r="24" spans="1:7" ht="44" customHeight="1" x14ac:dyDescent="0.2">
      <c r="A24" s="166" t="s">
        <v>1320</v>
      </c>
      <c r="B24" s="165" t="s">
        <v>1307</v>
      </c>
      <c r="C24" s="164" t="s">
        <v>1319</v>
      </c>
      <c r="D24" s="163" t="s">
        <v>1318</v>
      </c>
      <c r="E24" s="162">
        <v>30</v>
      </c>
      <c r="F24" s="167">
        <v>800</v>
      </c>
      <c r="G24" s="160">
        <f>E24*F24</f>
        <v>24000</v>
      </c>
    </row>
    <row r="25" spans="1:7" ht="84" x14ac:dyDescent="0.2">
      <c r="A25" s="166" t="s">
        <v>1317</v>
      </c>
      <c r="B25" s="165" t="s">
        <v>67</v>
      </c>
      <c r="C25" s="164" t="s">
        <v>1316</v>
      </c>
      <c r="D25" s="163" t="s">
        <v>1315</v>
      </c>
      <c r="E25" s="162">
        <v>20</v>
      </c>
      <c r="F25" s="167">
        <v>900</v>
      </c>
      <c r="G25" s="160">
        <f>E25*F25</f>
        <v>18000</v>
      </c>
    </row>
    <row r="26" spans="1:7" ht="70" x14ac:dyDescent="0.2">
      <c r="A26" s="166" t="s">
        <v>1314</v>
      </c>
      <c r="B26" s="165" t="s">
        <v>1307</v>
      </c>
      <c r="C26" s="164" t="s">
        <v>1313</v>
      </c>
      <c r="D26" s="163" t="s">
        <v>1312</v>
      </c>
      <c r="E26" s="162">
        <v>20</v>
      </c>
      <c r="F26" s="167">
        <v>800</v>
      </c>
      <c r="G26" s="160">
        <f>E26*F26</f>
        <v>16000</v>
      </c>
    </row>
    <row r="27" spans="1:7" ht="56" x14ac:dyDescent="0.2">
      <c r="A27" s="166" t="s">
        <v>1311</v>
      </c>
      <c r="B27" s="165" t="s">
        <v>553</v>
      </c>
      <c r="C27" s="164" t="s">
        <v>1310</v>
      </c>
      <c r="D27" s="163" t="s">
        <v>1309</v>
      </c>
      <c r="E27" s="162">
        <v>20</v>
      </c>
      <c r="F27" s="167">
        <v>800</v>
      </c>
      <c r="G27" s="160">
        <f>E27*F27</f>
        <v>16000</v>
      </c>
    </row>
    <row r="28" spans="1:7" ht="56" x14ac:dyDescent="0.2">
      <c r="A28" s="166" t="s">
        <v>1308</v>
      </c>
      <c r="B28" s="165" t="s">
        <v>1307</v>
      </c>
      <c r="C28" s="164" t="s">
        <v>1306</v>
      </c>
      <c r="D28" s="163" t="s">
        <v>1305</v>
      </c>
      <c r="E28" s="162">
        <v>20</v>
      </c>
      <c r="F28" s="167">
        <v>800</v>
      </c>
      <c r="G28" s="160">
        <f>E28*F28</f>
        <v>16000</v>
      </c>
    </row>
    <row r="29" spans="1:7" ht="70" x14ac:dyDescent="0.2">
      <c r="A29" s="166" t="s">
        <v>1304</v>
      </c>
      <c r="B29" s="165" t="s">
        <v>1303</v>
      </c>
      <c r="C29" s="164" t="s">
        <v>152</v>
      </c>
      <c r="D29" s="163" t="s">
        <v>1302</v>
      </c>
      <c r="E29" s="162">
        <v>20</v>
      </c>
      <c r="F29" s="167">
        <v>700</v>
      </c>
      <c r="G29" s="160">
        <f>E29*F29</f>
        <v>14000</v>
      </c>
    </row>
    <row r="30" spans="1:7" ht="56" x14ac:dyDescent="0.2">
      <c r="A30" s="166" t="s">
        <v>1301</v>
      </c>
      <c r="B30" s="165" t="s">
        <v>1300</v>
      </c>
      <c r="C30" s="164" t="s">
        <v>1289</v>
      </c>
      <c r="D30" s="163" t="s">
        <v>1299</v>
      </c>
      <c r="E30" s="162">
        <v>20</v>
      </c>
      <c r="F30" s="167">
        <v>700</v>
      </c>
      <c r="G30" s="160">
        <f>E30*F30</f>
        <v>14000</v>
      </c>
    </row>
    <row r="31" spans="1:7" ht="44" customHeight="1" x14ac:dyDescent="0.2">
      <c r="A31" s="166" t="s">
        <v>1298</v>
      </c>
      <c r="B31" s="165" t="s">
        <v>1297</v>
      </c>
      <c r="C31" s="164" t="s">
        <v>77</v>
      </c>
      <c r="D31" s="163" t="s">
        <v>1296</v>
      </c>
      <c r="E31" s="162">
        <v>20</v>
      </c>
      <c r="F31" s="167">
        <v>700</v>
      </c>
      <c r="G31" s="160">
        <f>E31*F31</f>
        <v>14000</v>
      </c>
    </row>
    <row r="32" spans="1:7" ht="43" customHeight="1" x14ac:dyDescent="0.2">
      <c r="D32" s="172" t="s">
        <v>1295</v>
      </c>
      <c r="E32" s="171"/>
      <c r="F32" s="168"/>
      <c r="G32" s="170"/>
    </row>
    <row r="33" spans="1:7" ht="24" customHeight="1" x14ac:dyDescent="0.2">
      <c r="A33" s="169" t="s">
        <v>1</v>
      </c>
      <c r="B33" s="169" t="s">
        <v>2</v>
      </c>
      <c r="C33" s="169" t="s">
        <v>3</v>
      </c>
      <c r="D33" s="169" t="s">
        <v>1212</v>
      </c>
      <c r="E33" s="169" t="s">
        <v>1211</v>
      </c>
      <c r="F33" s="169" t="s">
        <v>1210</v>
      </c>
      <c r="G33" s="169" t="s">
        <v>1209</v>
      </c>
    </row>
    <row r="34" spans="1:7" ht="48" customHeight="1" x14ac:dyDescent="0.2">
      <c r="A34" s="166" t="s">
        <v>1294</v>
      </c>
      <c r="B34" s="165" t="s">
        <v>64</v>
      </c>
      <c r="C34" s="164" t="s">
        <v>1293</v>
      </c>
      <c r="D34" s="163" t="s">
        <v>1292</v>
      </c>
      <c r="E34" s="162">
        <v>30</v>
      </c>
      <c r="F34" s="167">
        <v>800</v>
      </c>
      <c r="G34" s="160">
        <f>E34*F34</f>
        <v>24000</v>
      </c>
    </row>
    <row r="35" spans="1:7" ht="39" customHeight="1" x14ac:dyDescent="0.2">
      <c r="D35" s="172" t="s">
        <v>537</v>
      </c>
      <c r="E35" s="171"/>
      <c r="F35" s="168"/>
      <c r="G35" s="170"/>
    </row>
    <row r="36" spans="1:7" ht="24" customHeight="1" x14ac:dyDescent="0.2">
      <c r="A36" s="169" t="s">
        <v>1</v>
      </c>
      <c r="B36" s="169" t="s">
        <v>2</v>
      </c>
      <c r="C36" s="169" t="s">
        <v>3</v>
      </c>
      <c r="D36" s="169" t="s">
        <v>1212</v>
      </c>
      <c r="E36" s="169" t="s">
        <v>1211</v>
      </c>
      <c r="F36" s="169" t="s">
        <v>1210</v>
      </c>
      <c r="G36" s="169" t="s">
        <v>1209</v>
      </c>
    </row>
    <row r="37" spans="1:7" ht="53" customHeight="1" x14ac:dyDescent="0.2">
      <c r="A37" s="166" t="s">
        <v>1291</v>
      </c>
      <c r="B37" s="165" t="s">
        <v>539</v>
      </c>
      <c r="C37" s="164" t="s">
        <v>1290</v>
      </c>
      <c r="D37" s="163" t="s">
        <v>564</v>
      </c>
      <c r="E37" s="162">
        <v>30</v>
      </c>
      <c r="F37" s="167">
        <v>460</v>
      </c>
      <c r="G37" s="160">
        <f>E37*F37</f>
        <v>13800</v>
      </c>
    </row>
    <row r="38" spans="1:7" ht="51" customHeight="1" x14ac:dyDescent="0.2">
      <c r="A38" s="166" t="s">
        <v>538</v>
      </c>
      <c r="B38" s="165" t="s">
        <v>540</v>
      </c>
      <c r="C38" s="164" t="s">
        <v>1289</v>
      </c>
      <c r="D38" s="163" t="s">
        <v>565</v>
      </c>
      <c r="E38" s="162">
        <v>30</v>
      </c>
      <c r="F38" s="167">
        <v>490</v>
      </c>
      <c r="G38" s="160">
        <f>E38*F38</f>
        <v>14700</v>
      </c>
    </row>
    <row r="39" spans="1:7" ht="51" hidden="1" customHeight="1" x14ac:dyDescent="0.2">
      <c r="A39" s="166" t="s">
        <v>1288</v>
      </c>
      <c r="B39" s="165" t="s">
        <v>540</v>
      </c>
      <c r="C39" s="164" t="s">
        <v>719</v>
      </c>
      <c r="D39" s="163" t="s">
        <v>1287</v>
      </c>
      <c r="E39" s="162">
        <v>30</v>
      </c>
      <c r="F39" s="167">
        <v>570</v>
      </c>
      <c r="G39" s="160">
        <f>E39*F39</f>
        <v>17100</v>
      </c>
    </row>
    <row r="40" spans="1:7" ht="29" hidden="1" customHeight="1" x14ac:dyDescent="0.2">
      <c r="A40" s="166" t="s">
        <v>1286</v>
      </c>
      <c r="B40" s="165" t="s">
        <v>221</v>
      </c>
      <c r="C40" s="164" t="s">
        <v>1285</v>
      </c>
      <c r="D40" s="163" t="s">
        <v>1284</v>
      </c>
      <c r="E40" s="162">
        <v>30</v>
      </c>
      <c r="F40" s="167">
        <v>450</v>
      </c>
      <c r="G40" s="160">
        <f>E40*F40</f>
        <v>13500</v>
      </c>
    </row>
    <row r="41" spans="1:7" ht="55" customHeight="1" x14ac:dyDescent="0.2">
      <c r="A41" s="166" t="s">
        <v>1283</v>
      </c>
      <c r="B41" s="165" t="s">
        <v>1226</v>
      </c>
      <c r="C41" s="164" t="s">
        <v>1282</v>
      </c>
      <c r="D41" s="163" t="s">
        <v>1281</v>
      </c>
      <c r="E41" s="162">
        <v>30</v>
      </c>
      <c r="F41" s="167">
        <v>600</v>
      </c>
      <c r="G41" s="160">
        <f>E41*F41</f>
        <v>18000</v>
      </c>
    </row>
    <row r="42" spans="1:7" ht="44" hidden="1" customHeight="1" x14ac:dyDescent="0.2">
      <c r="A42" s="166" t="s">
        <v>1280</v>
      </c>
      <c r="B42" s="165" t="s">
        <v>1226</v>
      </c>
      <c r="C42" s="164" t="s">
        <v>1279</v>
      </c>
      <c r="D42" s="163" t="s">
        <v>1278</v>
      </c>
      <c r="E42" s="162">
        <v>20</v>
      </c>
      <c r="F42" s="167">
        <v>400</v>
      </c>
      <c r="G42" s="160">
        <f>E42*F42</f>
        <v>8000</v>
      </c>
    </row>
    <row r="43" spans="1:7" ht="42" customHeight="1" x14ac:dyDescent="0.2">
      <c r="A43" s="166" t="s">
        <v>1277</v>
      </c>
      <c r="B43" s="165" t="s">
        <v>1226</v>
      </c>
      <c r="C43" s="164" t="s">
        <v>1276</v>
      </c>
      <c r="D43" s="163" t="s">
        <v>562</v>
      </c>
      <c r="E43" s="162">
        <v>30</v>
      </c>
      <c r="F43" s="167">
        <v>800</v>
      </c>
      <c r="G43" s="160">
        <f>E43*F43</f>
        <v>24000</v>
      </c>
    </row>
    <row r="44" spans="1:7" ht="40" customHeight="1" x14ac:dyDescent="0.2">
      <c r="A44" s="166" t="s">
        <v>1275</v>
      </c>
      <c r="B44" s="165" t="s">
        <v>1226</v>
      </c>
      <c r="C44" s="164" t="s">
        <v>546</v>
      </c>
      <c r="D44" s="163" t="s">
        <v>1274</v>
      </c>
      <c r="E44" s="162">
        <v>30</v>
      </c>
      <c r="F44" s="167">
        <v>600</v>
      </c>
      <c r="G44" s="160">
        <f>E44*F44</f>
        <v>18000</v>
      </c>
    </row>
    <row r="45" spans="1:7" ht="53" customHeight="1" x14ac:dyDescent="0.2">
      <c r="A45" s="166" t="s">
        <v>1273</v>
      </c>
      <c r="B45" s="165" t="s">
        <v>1230</v>
      </c>
      <c r="C45" s="164" t="s">
        <v>542</v>
      </c>
      <c r="D45" s="163" t="s">
        <v>1272</v>
      </c>
      <c r="E45" s="162">
        <v>30</v>
      </c>
      <c r="F45" s="167">
        <v>600</v>
      </c>
      <c r="G45" s="160">
        <f>E45*F45</f>
        <v>18000</v>
      </c>
    </row>
    <row r="46" spans="1:7" ht="31" customHeight="1" x14ac:dyDescent="0.2">
      <c r="A46" s="166" t="s">
        <v>1271</v>
      </c>
      <c r="B46" s="165" t="s">
        <v>1226</v>
      </c>
      <c r="C46" s="164" t="s">
        <v>541</v>
      </c>
      <c r="D46" s="163" t="s">
        <v>1270</v>
      </c>
      <c r="E46" s="162">
        <v>30</v>
      </c>
      <c r="F46" s="167">
        <v>750</v>
      </c>
      <c r="G46" s="160">
        <f>E46*F46</f>
        <v>22500</v>
      </c>
    </row>
    <row r="47" spans="1:7" ht="56" x14ac:dyDescent="0.2">
      <c r="A47" s="166" t="s">
        <v>1269</v>
      </c>
      <c r="B47" s="165" t="s">
        <v>1268</v>
      </c>
      <c r="C47" s="164" t="s">
        <v>1267</v>
      </c>
      <c r="D47" s="163" t="s">
        <v>1266</v>
      </c>
      <c r="E47" s="162">
        <v>30</v>
      </c>
      <c r="F47" s="167">
        <v>750</v>
      </c>
      <c r="G47" s="160">
        <f>E47*F47</f>
        <v>22500</v>
      </c>
    </row>
    <row r="48" spans="1:7" ht="48" customHeight="1" x14ac:dyDescent="0.2">
      <c r="A48" s="166" t="s">
        <v>1265</v>
      </c>
      <c r="B48" s="165" t="s">
        <v>1230</v>
      </c>
      <c r="C48" s="164" t="s">
        <v>1264</v>
      </c>
      <c r="D48" s="163" t="s">
        <v>1263</v>
      </c>
      <c r="E48" s="162">
        <v>30</v>
      </c>
      <c r="F48" s="167">
        <v>750</v>
      </c>
      <c r="G48" s="160">
        <f>E48*F48</f>
        <v>22500</v>
      </c>
    </row>
    <row r="49" spans="1:7" ht="70" x14ac:dyDescent="0.2">
      <c r="A49" s="166" t="s">
        <v>1262</v>
      </c>
      <c r="B49" s="165" t="s">
        <v>258</v>
      </c>
      <c r="C49" s="164" t="s">
        <v>1261</v>
      </c>
      <c r="D49" s="163" t="s">
        <v>1260</v>
      </c>
      <c r="E49" s="162">
        <v>30</v>
      </c>
      <c r="F49" s="167">
        <v>750</v>
      </c>
      <c r="G49" s="160">
        <f>E49*F49</f>
        <v>22500</v>
      </c>
    </row>
    <row r="50" spans="1:7" ht="70" x14ac:dyDescent="0.2">
      <c r="A50" s="166" t="s">
        <v>1259</v>
      </c>
      <c r="B50" s="165" t="s">
        <v>1258</v>
      </c>
      <c r="C50" s="164" t="s">
        <v>1257</v>
      </c>
      <c r="D50" s="163" t="s">
        <v>1256</v>
      </c>
      <c r="E50" s="162">
        <v>30</v>
      </c>
      <c r="F50" s="167">
        <v>750</v>
      </c>
      <c r="G50" s="160">
        <f>E50*F50</f>
        <v>22500</v>
      </c>
    </row>
    <row r="51" spans="1:7" ht="56" x14ac:dyDescent="0.2">
      <c r="A51" s="166" t="s">
        <v>1255</v>
      </c>
      <c r="B51" s="165" t="s">
        <v>1254</v>
      </c>
      <c r="C51" s="164" t="s">
        <v>1253</v>
      </c>
      <c r="D51" s="163" t="s">
        <v>1252</v>
      </c>
      <c r="E51" s="162">
        <v>30</v>
      </c>
      <c r="F51" s="167">
        <v>750</v>
      </c>
      <c r="G51" s="160">
        <f>E51*F51</f>
        <v>22500</v>
      </c>
    </row>
    <row r="52" spans="1:7" ht="84" x14ac:dyDescent="0.2">
      <c r="A52" s="166" t="s">
        <v>1251</v>
      </c>
      <c r="B52" s="165" t="s">
        <v>1250</v>
      </c>
      <c r="C52" s="164" t="s">
        <v>1249</v>
      </c>
      <c r="D52" s="163" t="s">
        <v>1248</v>
      </c>
      <c r="E52" s="162">
        <v>30</v>
      </c>
      <c r="F52" s="167">
        <v>750</v>
      </c>
      <c r="G52" s="160">
        <f>E52*F52</f>
        <v>22500</v>
      </c>
    </row>
    <row r="53" spans="1:7" ht="70" x14ac:dyDescent="0.2">
      <c r="A53" s="166" t="s">
        <v>1247</v>
      </c>
      <c r="B53" s="165" t="s">
        <v>1236</v>
      </c>
      <c r="C53" s="164" t="s">
        <v>1246</v>
      </c>
      <c r="D53" s="163" t="s">
        <v>1245</v>
      </c>
      <c r="E53" s="162">
        <v>30</v>
      </c>
      <c r="F53" s="167">
        <v>600</v>
      </c>
      <c r="G53" s="160">
        <f>E53*F53</f>
        <v>18000</v>
      </c>
    </row>
    <row r="54" spans="1:7" ht="70" x14ac:dyDescent="0.2">
      <c r="A54" s="166" t="s">
        <v>1244</v>
      </c>
      <c r="B54" s="165" t="s">
        <v>258</v>
      </c>
      <c r="C54" s="164" t="s">
        <v>1243</v>
      </c>
      <c r="D54" s="163" t="s">
        <v>1242</v>
      </c>
      <c r="E54" s="162">
        <v>30</v>
      </c>
      <c r="F54" s="167">
        <v>600</v>
      </c>
      <c r="G54" s="160">
        <f>E54*F54</f>
        <v>18000</v>
      </c>
    </row>
    <row r="55" spans="1:7" ht="41" customHeight="1" x14ac:dyDescent="0.2">
      <c r="A55" s="166" t="s">
        <v>1241</v>
      </c>
      <c r="B55" s="165" t="s">
        <v>1240</v>
      </c>
      <c r="C55" s="164" t="s">
        <v>1239</v>
      </c>
      <c r="D55" s="163" t="s">
        <v>1238</v>
      </c>
      <c r="E55" s="162">
        <v>30</v>
      </c>
      <c r="F55" s="167">
        <v>600</v>
      </c>
      <c r="G55" s="160">
        <f>E55*F55</f>
        <v>18000</v>
      </c>
    </row>
    <row r="56" spans="1:7" ht="56" x14ac:dyDescent="0.2">
      <c r="A56" s="166" t="s">
        <v>1237</v>
      </c>
      <c r="B56" s="165" t="s">
        <v>1236</v>
      </c>
      <c r="C56" s="164" t="s">
        <v>1233</v>
      </c>
      <c r="D56" s="163" t="s">
        <v>1235</v>
      </c>
      <c r="E56" s="162">
        <v>30</v>
      </c>
      <c r="F56" s="167">
        <v>600</v>
      </c>
      <c r="G56" s="160">
        <f>E56*F56</f>
        <v>18000</v>
      </c>
    </row>
    <row r="57" spans="1:7" ht="56" x14ac:dyDescent="0.2">
      <c r="A57" s="166" t="s">
        <v>1234</v>
      </c>
      <c r="B57" s="165" t="s">
        <v>258</v>
      </c>
      <c r="C57" s="164" t="s">
        <v>1233</v>
      </c>
      <c r="D57" s="163" t="s">
        <v>1232</v>
      </c>
      <c r="E57" s="162">
        <v>30</v>
      </c>
      <c r="F57" s="167">
        <v>600</v>
      </c>
      <c r="G57" s="160">
        <f>E57*F57</f>
        <v>18000</v>
      </c>
    </row>
    <row r="58" spans="1:7" ht="56" x14ac:dyDescent="0.2">
      <c r="A58" s="166" t="s">
        <v>1231</v>
      </c>
      <c r="B58" s="165" t="s">
        <v>1230</v>
      </c>
      <c r="C58" s="164" t="s">
        <v>1229</v>
      </c>
      <c r="D58" s="163" t="s">
        <v>1228</v>
      </c>
      <c r="E58" s="162">
        <v>30</v>
      </c>
      <c r="F58" s="167">
        <v>600</v>
      </c>
      <c r="G58" s="160">
        <f>E58*F58</f>
        <v>18000</v>
      </c>
    </row>
    <row r="59" spans="1:7" ht="44" customHeight="1" x14ac:dyDescent="0.2">
      <c r="A59" s="166" t="s">
        <v>1227</v>
      </c>
      <c r="B59" s="165" t="s">
        <v>1226</v>
      </c>
      <c r="C59" s="164" t="s">
        <v>1225</v>
      </c>
      <c r="D59" s="163" t="s">
        <v>563</v>
      </c>
      <c r="E59" s="162">
        <v>30</v>
      </c>
      <c r="F59" s="167">
        <v>750</v>
      </c>
      <c r="G59" s="160">
        <f>E59*F59</f>
        <v>22500</v>
      </c>
    </row>
    <row r="60" spans="1:7" ht="39" customHeight="1" x14ac:dyDescent="0.2">
      <c r="A60" s="166" t="s">
        <v>1224</v>
      </c>
      <c r="B60" s="165" t="s">
        <v>540</v>
      </c>
      <c r="C60" s="164" t="s">
        <v>1223</v>
      </c>
      <c r="D60" s="163" t="s">
        <v>1222</v>
      </c>
      <c r="E60" s="162">
        <v>30</v>
      </c>
      <c r="F60" s="167">
        <v>750</v>
      </c>
      <c r="G60" s="160">
        <f>E60*F60</f>
        <v>22500</v>
      </c>
    </row>
    <row r="61" spans="1:7" ht="39" customHeight="1" x14ac:dyDescent="0.2">
      <c r="D61" s="172" t="s">
        <v>544</v>
      </c>
      <c r="E61" s="171"/>
      <c r="F61" s="168"/>
      <c r="G61" s="170"/>
    </row>
    <row r="62" spans="1:7" ht="23" customHeight="1" x14ac:dyDescent="0.2">
      <c r="A62" s="169" t="s">
        <v>1</v>
      </c>
      <c r="B62" s="169" t="s">
        <v>2</v>
      </c>
      <c r="C62" s="169" t="s">
        <v>3</v>
      </c>
      <c r="D62" s="169" t="s">
        <v>1212</v>
      </c>
      <c r="E62" s="169" t="s">
        <v>1211</v>
      </c>
      <c r="F62" s="169" t="s">
        <v>1210</v>
      </c>
      <c r="G62" s="169" t="s">
        <v>1209</v>
      </c>
    </row>
    <row r="63" spans="1:7" ht="63" customHeight="1" x14ac:dyDescent="0.2">
      <c r="A63" s="173" t="s">
        <v>1221</v>
      </c>
      <c r="B63" s="165" t="s">
        <v>1220</v>
      </c>
      <c r="C63" s="164" t="s">
        <v>1219</v>
      </c>
      <c r="D63" s="163" t="s">
        <v>1218</v>
      </c>
      <c r="E63" s="162">
        <v>30</v>
      </c>
      <c r="F63" s="167">
        <v>1000</v>
      </c>
      <c r="G63" s="160">
        <f>E63*F63</f>
        <v>30000</v>
      </c>
    </row>
    <row r="64" spans="1:7" ht="45" x14ac:dyDescent="0.2">
      <c r="A64" s="166" t="s">
        <v>545</v>
      </c>
      <c r="B64" s="165" t="s">
        <v>1217</v>
      </c>
      <c r="C64" s="164" t="s">
        <v>546</v>
      </c>
      <c r="D64" s="163" t="s">
        <v>566</v>
      </c>
      <c r="E64" s="162">
        <v>30</v>
      </c>
      <c r="F64" s="167">
        <v>450</v>
      </c>
      <c r="G64" s="160">
        <f>E64*F64</f>
        <v>13500</v>
      </c>
    </row>
    <row r="65" spans="1:7" ht="44" hidden="1" customHeight="1" x14ac:dyDescent="0.2">
      <c r="A65" s="166" t="s">
        <v>1216</v>
      </c>
      <c r="B65" s="165" t="s">
        <v>1215</v>
      </c>
      <c r="C65" s="164" t="s">
        <v>1214</v>
      </c>
      <c r="D65" s="163" t="s">
        <v>1213</v>
      </c>
      <c r="E65" s="162">
        <v>30</v>
      </c>
      <c r="F65" s="167">
        <v>580</v>
      </c>
      <c r="G65" s="160">
        <f>E65*F65</f>
        <v>17400</v>
      </c>
    </row>
    <row r="66" spans="1:7" ht="40" customHeight="1" x14ac:dyDescent="0.2">
      <c r="D66" s="172" t="s">
        <v>547</v>
      </c>
      <c r="E66" s="171"/>
      <c r="F66" s="168"/>
      <c r="G66" s="170"/>
    </row>
    <row r="67" spans="1:7" s="168" customFormat="1" ht="24" customHeight="1" x14ac:dyDescent="0.2">
      <c r="A67" s="169" t="s">
        <v>1</v>
      </c>
      <c r="B67" s="169" t="s">
        <v>2</v>
      </c>
      <c r="C67" s="169" t="s">
        <v>3</v>
      </c>
      <c r="D67" s="169" t="s">
        <v>1212</v>
      </c>
      <c r="E67" s="169" t="s">
        <v>1211</v>
      </c>
      <c r="F67" s="169" t="s">
        <v>1210</v>
      </c>
      <c r="G67" s="169" t="s">
        <v>1209</v>
      </c>
    </row>
    <row r="68" spans="1:7" ht="44" customHeight="1" x14ac:dyDescent="0.2">
      <c r="A68" s="166" t="s">
        <v>1208</v>
      </c>
      <c r="B68" s="165" t="s">
        <v>64</v>
      </c>
      <c r="C68" s="164" t="s">
        <v>549</v>
      </c>
      <c r="D68" s="163" t="s">
        <v>567</v>
      </c>
      <c r="E68" s="162">
        <v>30</v>
      </c>
      <c r="F68" s="167">
        <v>600</v>
      </c>
      <c r="G68" s="160">
        <f>E68*F68</f>
        <v>18000</v>
      </c>
    </row>
    <row r="69" spans="1:7" ht="54" hidden="1" customHeight="1" x14ac:dyDescent="0.2">
      <c r="A69" s="166" t="s">
        <v>1207</v>
      </c>
      <c r="B69" s="165" t="s">
        <v>64</v>
      </c>
      <c r="C69" s="164" t="s">
        <v>1206</v>
      </c>
      <c r="D69" s="163" t="s">
        <v>1205</v>
      </c>
      <c r="E69" s="162">
        <v>30</v>
      </c>
      <c r="F69" s="167">
        <v>600</v>
      </c>
      <c r="G69" s="160">
        <f>E69*F69</f>
        <v>18000</v>
      </c>
    </row>
    <row r="70" spans="1:7" ht="44" customHeight="1" x14ac:dyDescent="0.2">
      <c r="A70" s="166" t="s">
        <v>1204</v>
      </c>
      <c r="B70" s="165" t="s">
        <v>64</v>
      </c>
      <c r="C70" s="164" t="s">
        <v>1203</v>
      </c>
      <c r="D70" s="163" t="s">
        <v>1202</v>
      </c>
      <c r="E70" s="162">
        <v>30</v>
      </c>
      <c r="F70" s="167">
        <v>600</v>
      </c>
      <c r="G70" s="160">
        <f>E70*F70</f>
        <v>18000</v>
      </c>
    </row>
    <row r="71" spans="1:7" ht="54" customHeight="1" x14ac:dyDescent="0.2">
      <c r="A71" s="166" t="s">
        <v>1201</v>
      </c>
      <c r="B71" s="165" t="s">
        <v>64</v>
      </c>
      <c r="C71" s="164" t="s">
        <v>1200</v>
      </c>
      <c r="D71" s="163" t="s">
        <v>1199</v>
      </c>
      <c r="E71" s="162">
        <v>20</v>
      </c>
      <c r="F71" s="167">
        <v>800</v>
      </c>
      <c r="G71" s="160">
        <f>E71*F71</f>
        <v>16000</v>
      </c>
    </row>
    <row r="72" spans="1:7" ht="43" customHeight="1" x14ac:dyDescent="0.2">
      <c r="A72" s="166" t="s">
        <v>1198</v>
      </c>
      <c r="B72" s="165" t="s">
        <v>64</v>
      </c>
      <c r="C72" s="164" t="s">
        <v>1197</v>
      </c>
      <c r="D72" s="163" t="s">
        <v>1196</v>
      </c>
      <c r="E72" s="162">
        <v>30</v>
      </c>
      <c r="F72" s="167">
        <v>600</v>
      </c>
      <c r="G72" s="160">
        <f>E72*F72</f>
        <v>18000</v>
      </c>
    </row>
    <row r="73" spans="1:7" ht="56" x14ac:dyDescent="0.2">
      <c r="A73" s="166" t="s">
        <v>1195</v>
      </c>
      <c r="B73" s="165" t="s">
        <v>28</v>
      </c>
      <c r="C73" s="164" t="s">
        <v>154</v>
      </c>
      <c r="D73" s="163" t="s">
        <v>1194</v>
      </c>
      <c r="E73" s="162">
        <v>20</v>
      </c>
      <c r="F73" s="167">
        <v>700</v>
      </c>
      <c r="G73" s="160">
        <f>E73*F73</f>
        <v>14000</v>
      </c>
    </row>
    <row r="74" spans="1:7" ht="56" x14ac:dyDescent="0.2">
      <c r="A74" s="166" t="s">
        <v>1193</v>
      </c>
      <c r="B74" s="165" t="s">
        <v>63</v>
      </c>
      <c r="C74" s="164" t="s">
        <v>550</v>
      </c>
      <c r="D74" s="163" t="s">
        <v>568</v>
      </c>
      <c r="E74" s="162">
        <v>30</v>
      </c>
      <c r="F74" s="167">
        <v>600</v>
      </c>
      <c r="G74" s="160">
        <f>E74*F74</f>
        <v>18000</v>
      </c>
    </row>
    <row r="75" spans="1:7" ht="45" x14ac:dyDescent="0.2">
      <c r="A75" s="166" t="s">
        <v>1192</v>
      </c>
      <c r="B75" s="165" t="s">
        <v>64</v>
      </c>
      <c r="C75" s="164" t="s">
        <v>1191</v>
      </c>
      <c r="D75" s="163" t="s">
        <v>1190</v>
      </c>
      <c r="E75" s="162">
        <v>30</v>
      </c>
      <c r="F75" s="167">
        <v>600</v>
      </c>
      <c r="G75" s="160">
        <f>E75*F75</f>
        <v>18000</v>
      </c>
    </row>
    <row r="76" spans="1:7" ht="45" x14ac:dyDescent="0.2">
      <c r="A76" s="166" t="s">
        <v>1189</v>
      </c>
      <c r="B76" s="165" t="s">
        <v>1185</v>
      </c>
      <c r="C76" s="164" t="s">
        <v>1188</v>
      </c>
      <c r="D76" s="163" t="s">
        <v>1187</v>
      </c>
      <c r="E76" s="162">
        <v>30</v>
      </c>
      <c r="F76" s="167">
        <v>600</v>
      </c>
      <c r="G76" s="160">
        <f>E76*F76</f>
        <v>18000</v>
      </c>
    </row>
    <row r="77" spans="1:7" ht="45" x14ac:dyDescent="0.2">
      <c r="A77" s="166" t="s">
        <v>1186</v>
      </c>
      <c r="B77" s="165" t="s">
        <v>1185</v>
      </c>
      <c r="C77" s="164" t="s">
        <v>1184</v>
      </c>
      <c r="D77" s="163" t="s">
        <v>1183</v>
      </c>
      <c r="E77" s="162">
        <v>30</v>
      </c>
      <c r="F77" s="167">
        <v>600</v>
      </c>
      <c r="G77" s="160">
        <f>E77*F77</f>
        <v>18000</v>
      </c>
    </row>
    <row r="78" spans="1:7" ht="45" x14ac:dyDescent="0.2">
      <c r="A78" s="166" t="s">
        <v>1182</v>
      </c>
      <c r="B78" s="165" t="s">
        <v>548</v>
      </c>
      <c r="C78" s="164" t="s">
        <v>551</v>
      </c>
      <c r="D78" s="163" t="s">
        <v>569</v>
      </c>
      <c r="E78" s="162">
        <v>30</v>
      </c>
      <c r="F78" s="161">
        <v>600</v>
      </c>
      <c r="G78" s="160">
        <f>E78*F78</f>
        <v>18000</v>
      </c>
    </row>
    <row r="79" spans="1:7" ht="45" x14ac:dyDescent="0.2">
      <c r="A79" s="166" t="s">
        <v>1181</v>
      </c>
      <c r="B79" s="165" t="s">
        <v>63</v>
      </c>
      <c r="C79" s="164" t="s">
        <v>551</v>
      </c>
      <c r="D79" s="163" t="s">
        <v>569</v>
      </c>
      <c r="E79" s="162">
        <v>30</v>
      </c>
      <c r="F79" s="161">
        <v>600</v>
      </c>
      <c r="G79" s="160">
        <f>E79*F79</f>
        <v>18000</v>
      </c>
    </row>
  </sheetData>
  <mergeCells count="1">
    <mergeCell ref="A1:G1"/>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23ADA-DD4B-8341-BA4C-A554BD074E53}">
  <sheetPr>
    <tabColor rgb="FFFFF38B"/>
  </sheetPr>
  <dimension ref="A1:H17"/>
  <sheetViews>
    <sheetView tabSelected="1" workbookViewId="0">
      <selection activeCell="J31" sqref="J31"/>
    </sheetView>
  </sheetViews>
  <sheetFormatPr baseColWidth="10" defaultRowHeight="14" x14ac:dyDescent="0.15"/>
  <cols>
    <col min="1" max="1" width="12.1640625" style="26" customWidth="1"/>
    <col min="2" max="2" width="18.33203125" style="18" customWidth="1"/>
    <col min="3" max="3" width="8.33203125" style="18" customWidth="1"/>
    <col min="4" max="4" width="7.83203125" style="18" customWidth="1"/>
    <col min="5" max="5" width="47.1640625" style="18" customWidth="1"/>
    <col min="6" max="6" width="6.1640625" style="18" customWidth="1"/>
    <col min="7" max="7" width="7.6640625" style="18" customWidth="1"/>
    <col min="8" max="8" width="10.83203125" style="124"/>
    <col min="9" max="16384" width="10.83203125" style="18"/>
  </cols>
  <sheetData>
    <row r="1" spans="1:8" s="27" customFormat="1" ht="36" customHeight="1" x14ac:dyDescent="0.2">
      <c r="A1" s="3" t="s">
        <v>0</v>
      </c>
      <c r="B1" s="4" t="s">
        <v>1</v>
      </c>
      <c r="C1" s="4" t="s">
        <v>2</v>
      </c>
      <c r="D1" s="4" t="s">
        <v>3</v>
      </c>
      <c r="E1" s="4" t="s">
        <v>1212</v>
      </c>
      <c r="F1" s="4" t="s">
        <v>5</v>
      </c>
      <c r="G1" s="4" t="s">
        <v>6</v>
      </c>
      <c r="H1" s="120" t="s">
        <v>1158</v>
      </c>
    </row>
    <row r="2" spans="1:8" ht="48" x14ac:dyDescent="0.15">
      <c r="A2" s="16" t="s">
        <v>12</v>
      </c>
      <c r="B2" s="7" t="s">
        <v>410</v>
      </c>
      <c r="C2" s="6" t="s">
        <v>420</v>
      </c>
      <c r="D2" s="6" t="s">
        <v>411</v>
      </c>
      <c r="E2" s="6" t="s">
        <v>412</v>
      </c>
      <c r="F2" s="7">
        <v>0.45</v>
      </c>
      <c r="G2" s="17" t="s">
        <v>101</v>
      </c>
      <c r="H2" s="121">
        <v>286.25</v>
      </c>
    </row>
    <row r="3" spans="1:8" ht="48" x14ac:dyDescent="0.15">
      <c r="A3" s="16" t="s">
        <v>12</v>
      </c>
      <c r="B3" s="7" t="s">
        <v>413</v>
      </c>
      <c r="C3" s="6" t="s">
        <v>425</v>
      </c>
      <c r="D3" s="6" t="s">
        <v>414</v>
      </c>
      <c r="E3" s="6" t="s">
        <v>415</v>
      </c>
      <c r="F3" s="7">
        <v>0.45</v>
      </c>
      <c r="G3" s="17" t="s">
        <v>101</v>
      </c>
      <c r="H3" s="121">
        <v>263.75</v>
      </c>
    </row>
    <row r="4" spans="1:8" ht="48" x14ac:dyDescent="0.15">
      <c r="A4" s="16" t="s">
        <v>12</v>
      </c>
      <c r="B4" s="7" t="s">
        <v>416</v>
      </c>
      <c r="C4" s="6" t="s">
        <v>424</v>
      </c>
      <c r="D4" s="6" t="s">
        <v>411</v>
      </c>
      <c r="E4" s="6" t="s">
        <v>417</v>
      </c>
      <c r="F4" s="7">
        <v>0.45</v>
      </c>
      <c r="G4" s="17" t="s">
        <v>101</v>
      </c>
      <c r="H4" s="121">
        <v>286.25</v>
      </c>
    </row>
    <row r="5" spans="1:8" ht="48" hidden="1" x14ac:dyDescent="0.15">
      <c r="A5" s="16" t="s">
        <v>12</v>
      </c>
      <c r="B5" s="75" t="s">
        <v>715</v>
      </c>
      <c r="C5" s="25"/>
      <c r="D5" s="6" t="s">
        <v>411</v>
      </c>
      <c r="E5" s="25" t="s">
        <v>727</v>
      </c>
      <c r="F5" s="7">
        <v>0.45</v>
      </c>
      <c r="G5" s="17" t="s">
        <v>101</v>
      </c>
      <c r="H5" s="121">
        <v>132.5</v>
      </c>
    </row>
    <row r="6" spans="1:8" ht="48" x14ac:dyDescent="0.15">
      <c r="A6" s="16" t="s">
        <v>12</v>
      </c>
      <c r="B6" s="7" t="s">
        <v>418</v>
      </c>
      <c r="C6" s="6" t="s">
        <v>423</v>
      </c>
      <c r="D6" s="6" t="s">
        <v>411</v>
      </c>
      <c r="E6" s="6" t="s">
        <v>419</v>
      </c>
      <c r="F6" s="7">
        <v>0.45</v>
      </c>
      <c r="G6" s="17" t="s">
        <v>101</v>
      </c>
      <c r="H6" s="121">
        <v>255</v>
      </c>
    </row>
    <row r="7" spans="1:8" ht="48" hidden="1" x14ac:dyDescent="0.15">
      <c r="A7" s="20" t="s">
        <v>181</v>
      </c>
      <c r="B7" s="33" t="s">
        <v>186</v>
      </c>
      <c r="C7" s="7" t="s">
        <v>187</v>
      </c>
      <c r="D7" s="6" t="s">
        <v>411</v>
      </c>
      <c r="E7" s="7" t="s">
        <v>188</v>
      </c>
      <c r="F7" s="7">
        <v>0.45</v>
      </c>
      <c r="G7" s="17" t="s">
        <v>101</v>
      </c>
      <c r="H7" s="121">
        <v>286.25</v>
      </c>
    </row>
    <row r="8" spans="1:8" ht="48" x14ac:dyDescent="0.15">
      <c r="A8" s="20" t="s">
        <v>181</v>
      </c>
      <c r="B8" s="76" t="s">
        <v>872</v>
      </c>
      <c r="C8" s="76" t="s">
        <v>420</v>
      </c>
      <c r="D8" s="6" t="s">
        <v>411</v>
      </c>
      <c r="E8" s="76" t="s">
        <v>871</v>
      </c>
      <c r="F8" s="7">
        <v>0.45</v>
      </c>
      <c r="G8" s="17" t="s">
        <v>101</v>
      </c>
      <c r="H8" s="121">
        <v>291.25</v>
      </c>
    </row>
    <row r="9" spans="1:8" ht="48" x14ac:dyDescent="0.15">
      <c r="A9" s="179" t="s">
        <v>181</v>
      </c>
      <c r="B9" s="178" t="s">
        <v>975</v>
      </c>
      <c r="C9" s="178" t="s">
        <v>420</v>
      </c>
      <c r="D9" s="144" t="s">
        <v>411</v>
      </c>
      <c r="E9" s="178" t="s">
        <v>976</v>
      </c>
      <c r="F9" s="145">
        <v>0.45</v>
      </c>
      <c r="G9" s="137" t="s">
        <v>101</v>
      </c>
      <c r="H9" s="137">
        <v>285</v>
      </c>
    </row>
    <row r="10" spans="1:8" ht="73" customHeight="1" x14ac:dyDescent="0.15">
      <c r="A10" s="37" t="s">
        <v>215</v>
      </c>
      <c r="B10" s="7" t="s">
        <v>1124</v>
      </c>
      <c r="C10" s="7" t="s">
        <v>1125</v>
      </c>
      <c r="D10" s="34" t="s">
        <v>411</v>
      </c>
      <c r="E10" s="7" t="s">
        <v>1126</v>
      </c>
      <c r="F10" s="7">
        <v>0.45</v>
      </c>
      <c r="G10" s="17" t="s">
        <v>101</v>
      </c>
      <c r="H10" s="122">
        <v>252</v>
      </c>
    </row>
    <row r="11" spans="1:8" ht="79" customHeight="1" x14ac:dyDescent="0.15">
      <c r="A11" s="37" t="s">
        <v>215</v>
      </c>
      <c r="B11" s="76" t="s">
        <v>1128</v>
      </c>
      <c r="C11" s="7" t="s">
        <v>1129</v>
      </c>
      <c r="D11" s="34" t="s">
        <v>411</v>
      </c>
      <c r="E11" s="76" t="s">
        <v>1127</v>
      </c>
      <c r="F11" s="7">
        <v>0.45</v>
      </c>
      <c r="G11" s="17" t="s">
        <v>101</v>
      </c>
      <c r="H11" s="122">
        <v>252</v>
      </c>
    </row>
    <row r="12" spans="1:8" ht="64" x14ac:dyDescent="0.15">
      <c r="A12" s="23" t="s">
        <v>426</v>
      </c>
      <c r="B12" s="17" t="s">
        <v>716</v>
      </c>
      <c r="C12" s="17" t="s">
        <v>423</v>
      </c>
      <c r="D12" s="8" t="s">
        <v>421</v>
      </c>
      <c r="E12" s="25" t="s">
        <v>422</v>
      </c>
      <c r="F12" s="19">
        <v>0.45</v>
      </c>
      <c r="G12" s="17" t="s">
        <v>101</v>
      </c>
      <c r="H12" s="121">
        <v>236.25</v>
      </c>
    </row>
    <row r="13" spans="1:8" ht="48" x14ac:dyDescent="0.15">
      <c r="A13" s="177" t="s">
        <v>426</v>
      </c>
      <c r="B13" s="137" t="s">
        <v>1366</v>
      </c>
      <c r="C13" s="137" t="s">
        <v>84</v>
      </c>
      <c r="D13" s="144" t="s">
        <v>1363</v>
      </c>
      <c r="E13" s="137" t="s">
        <v>1365</v>
      </c>
      <c r="F13" s="143">
        <v>0.45</v>
      </c>
      <c r="G13" s="137" t="s">
        <v>101</v>
      </c>
      <c r="H13" s="176">
        <v>236.25</v>
      </c>
    </row>
    <row r="14" spans="1:8" ht="48" x14ac:dyDescent="0.15">
      <c r="A14" s="177" t="s">
        <v>426</v>
      </c>
      <c r="B14" s="137" t="s">
        <v>1364</v>
      </c>
      <c r="C14" s="137" t="s">
        <v>1360</v>
      </c>
      <c r="D14" s="144" t="s">
        <v>1363</v>
      </c>
      <c r="E14" s="139" t="s">
        <v>1362</v>
      </c>
      <c r="F14" s="143">
        <v>0.45</v>
      </c>
      <c r="G14" s="137" t="s">
        <v>101</v>
      </c>
      <c r="H14" s="176">
        <v>236.25</v>
      </c>
    </row>
    <row r="15" spans="1:8" s="175" customFormat="1" ht="48" x14ac:dyDescent="0.15">
      <c r="A15" s="177" t="s">
        <v>426</v>
      </c>
      <c r="B15" s="137" t="s">
        <v>1361</v>
      </c>
      <c r="C15" s="137" t="s">
        <v>1360</v>
      </c>
      <c r="D15" s="144" t="s">
        <v>1359</v>
      </c>
      <c r="E15" s="139" t="s">
        <v>1358</v>
      </c>
      <c r="F15" s="143">
        <v>0.45</v>
      </c>
      <c r="G15" s="137" t="s">
        <v>101</v>
      </c>
      <c r="H15" s="176">
        <v>236.25</v>
      </c>
    </row>
    <row r="17" spans="1:1" ht="19" x14ac:dyDescent="0.15">
      <c r="A17" s="53" t="s">
        <v>428</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0BF9E-876C-C24F-83F3-D29D064F0112}">
  <sheetPr>
    <tabColor theme="5" tint="0.59999389629810485"/>
  </sheetPr>
  <dimension ref="A1:J33"/>
  <sheetViews>
    <sheetView topLeftCell="A11" workbookViewId="0">
      <selection activeCell="E33" sqref="E33"/>
    </sheetView>
  </sheetViews>
  <sheetFormatPr baseColWidth="10" defaultRowHeight="15" x14ac:dyDescent="0.2"/>
  <cols>
    <col min="1" max="1" width="12.33203125" style="31" customWidth="1"/>
    <col min="2" max="2" width="12.83203125" style="17" customWidth="1"/>
    <col min="3" max="3" width="11.1640625" style="17" customWidth="1"/>
    <col min="4" max="4" width="7.33203125" style="17" customWidth="1"/>
    <col min="5" max="5" width="65.5" style="17" customWidth="1"/>
    <col min="6" max="6" width="6.33203125" style="17" customWidth="1"/>
    <col min="7" max="7" width="8.6640625" style="17" customWidth="1"/>
    <col min="8" max="8" width="12" style="17" customWidth="1"/>
    <col min="9" max="9" width="9.83203125" style="22" customWidth="1"/>
    <col min="10" max="16384" width="10.83203125" style="22"/>
  </cols>
  <sheetData>
    <row r="1" spans="1:8" s="48" customFormat="1" ht="63" x14ac:dyDescent="0.2">
      <c r="A1" s="133"/>
      <c r="B1" s="56"/>
      <c r="C1" s="56"/>
      <c r="D1" s="56"/>
      <c r="E1" s="149" t="s">
        <v>1180</v>
      </c>
      <c r="F1" s="56"/>
      <c r="G1" s="56"/>
      <c r="H1" s="56"/>
    </row>
    <row r="2" spans="1:8" s="32" customFormat="1" ht="42" customHeight="1" x14ac:dyDescent="0.2">
      <c r="A2" s="3" t="s">
        <v>11</v>
      </c>
      <c r="B2" s="4" t="s">
        <v>1</v>
      </c>
      <c r="C2" s="4" t="s">
        <v>2</v>
      </c>
      <c r="D2" s="4" t="s">
        <v>3</v>
      </c>
      <c r="E2" s="4" t="s">
        <v>4</v>
      </c>
      <c r="F2" s="4" t="s">
        <v>5</v>
      </c>
      <c r="G2" s="4" t="s">
        <v>6</v>
      </c>
      <c r="H2" s="4" t="s">
        <v>8</v>
      </c>
    </row>
    <row r="3" spans="1:8" ht="91" hidden="1" customHeight="1" x14ac:dyDescent="0.2">
      <c r="A3" s="28" t="s">
        <v>387</v>
      </c>
      <c r="B3" s="33" t="s">
        <v>388</v>
      </c>
      <c r="C3" s="8" t="s">
        <v>389</v>
      </c>
      <c r="D3" s="8" t="s">
        <v>390</v>
      </c>
      <c r="E3" s="8" t="s">
        <v>391</v>
      </c>
      <c r="F3" s="19">
        <v>0.75</v>
      </c>
      <c r="G3" s="19" t="s">
        <v>16</v>
      </c>
      <c r="H3" s="19">
        <v>260</v>
      </c>
    </row>
    <row r="4" spans="1:8" ht="91" hidden="1" customHeight="1" x14ac:dyDescent="0.2">
      <c r="A4" s="28" t="s">
        <v>387</v>
      </c>
      <c r="B4" s="33" t="s">
        <v>509</v>
      </c>
      <c r="C4" s="24" t="s">
        <v>500</v>
      </c>
      <c r="D4" s="8" t="s">
        <v>115</v>
      </c>
      <c r="E4" s="24"/>
      <c r="F4" s="19">
        <v>0.75</v>
      </c>
      <c r="G4" s="19" t="s">
        <v>16</v>
      </c>
      <c r="H4" s="19">
        <v>240</v>
      </c>
    </row>
    <row r="5" spans="1:8" ht="91" hidden="1" customHeight="1" x14ac:dyDescent="0.2">
      <c r="A5" s="28" t="s">
        <v>387</v>
      </c>
      <c r="B5" s="33" t="s">
        <v>558</v>
      </c>
      <c r="C5" s="24" t="s">
        <v>500</v>
      </c>
      <c r="D5" s="8" t="s">
        <v>115</v>
      </c>
      <c r="E5" s="24"/>
      <c r="F5" s="19">
        <v>0.75</v>
      </c>
      <c r="G5" s="19" t="s">
        <v>16</v>
      </c>
      <c r="H5" s="19">
        <v>240</v>
      </c>
    </row>
    <row r="6" spans="1:8" ht="109" hidden="1" customHeight="1" x14ac:dyDescent="0.2">
      <c r="A6" s="28" t="s">
        <v>387</v>
      </c>
      <c r="B6" s="33" t="s">
        <v>392</v>
      </c>
      <c r="C6" s="8" t="s">
        <v>393</v>
      </c>
      <c r="D6" s="8" t="s">
        <v>115</v>
      </c>
      <c r="E6" s="8" t="s">
        <v>394</v>
      </c>
      <c r="F6" s="19">
        <v>0.75</v>
      </c>
      <c r="G6" s="19" t="s">
        <v>16</v>
      </c>
      <c r="H6" s="19">
        <v>260</v>
      </c>
    </row>
    <row r="7" spans="1:8" ht="64" x14ac:dyDescent="0.2">
      <c r="A7" s="153" t="s">
        <v>1172</v>
      </c>
      <c r="B7" s="145" t="s">
        <v>1179</v>
      </c>
      <c r="C7" s="144" t="s">
        <v>389</v>
      </c>
      <c r="D7" s="151" t="s">
        <v>154</v>
      </c>
      <c r="E7" s="144" t="s">
        <v>1178</v>
      </c>
      <c r="F7" s="144">
        <v>0.33</v>
      </c>
      <c r="G7" s="143" t="s">
        <v>16</v>
      </c>
      <c r="H7" s="138">
        <v>162.5</v>
      </c>
    </row>
    <row r="8" spans="1:8" ht="96" x14ac:dyDescent="0.2">
      <c r="A8" s="153" t="s">
        <v>1172</v>
      </c>
      <c r="B8" s="145" t="s">
        <v>1177</v>
      </c>
      <c r="C8" s="144" t="s">
        <v>389</v>
      </c>
      <c r="D8" s="151" t="s">
        <v>154</v>
      </c>
      <c r="E8" s="144" t="s">
        <v>1176</v>
      </c>
      <c r="F8" s="144">
        <v>0.33</v>
      </c>
      <c r="G8" s="143" t="s">
        <v>16</v>
      </c>
      <c r="H8" s="138">
        <v>169</v>
      </c>
    </row>
    <row r="9" spans="1:8" ht="64" x14ac:dyDescent="0.2">
      <c r="A9" s="153" t="s">
        <v>1172</v>
      </c>
      <c r="B9" s="145" t="s">
        <v>1167</v>
      </c>
      <c r="C9" s="144" t="s">
        <v>389</v>
      </c>
      <c r="D9" s="151" t="s">
        <v>154</v>
      </c>
      <c r="E9" s="144" t="s">
        <v>1175</v>
      </c>
      <c r="F9" s="144">
        <v>0.33</v>
      </c>
      <c r="G9" s="143" t="s">
        <v>16</v>
      </c>
      <c r="H9" s="138">
        <v>162.5</v>
      </c>
    </row>
    <row r="10" spans="1:8" ht="64" x14ac:dyDescent="0.2">
      <c r="A10" s="153" t="s">
        <v>1172</v>
      </c>
      <c r="B10" s="145" t="s">
        <v>1174</v>
      </c>
      <c r="C10" s="144" t="s">
        <v>389</v>
      </c>
      <c r="D10" s="151" t="s">
        <v>154</v>
      </c>
      <c r="E10" s="144" t="s">
        <v>1173</v>
      </c>
      <c r="F10" s="144">
        <v>0.33</v>
      </c>
      <c r="G10" s="143" t="s">
        <v>16</v>
      </c>
      <c r="H10" s="138">
        <v>162.5</v>
      </c>
    </row>
    <row r="11" spans="1:8" ht="46" customHeight="1" x14ac:dyDescent="0.2">
      <c r="A11" s="153" t="s">
        <v>1172</v>
      </c>
      <c r="B11" s="145" t="s">
        <v>1168</v>
      </c>
      <c r="C11" s="144" t="s">
        <v>389</v>
      </c>
      <c r="D11" s="151" t="s">
        <v>154</v>
      </c>
      <c r="E11" s="144" t="s">
        <v>1171</v>
      </c>
      <c r="F11" s="144">
        <v>0.33</v>
      </c>
      <c r="G11" s="143" t="s">
        <v>16</v>
      </c>
      <c r="H11" s="138">
        <v>162.5</v>
      </c>
    </row>
    <row r="12" spans="1:8" ht="46" customHeight="1" x14ac:dyDescent="0.2">
      <c r="A12" s="30" t="s">
        <v>395</v>
      </c>
      <c r="B12" s="82" t="s">
        <v>1114</v>
      </c>
      <c r="C12" s="24"/>
      <c r="D12" s="24"/>
      <c r="E12" s="24" t="s">
        <v>494</v>
      </c>
      <c r="F12" s="6">
        <v>0.45</v>
      </c>
      <c r="G12" s="19" t="s">
        <v>101</v>
      </c>
      <c r="H12" s="19">
        <v>273</v>
      </c>
    </row>
    <row r="13" spans="1:8" ht="46" customHeight="1" x14ac:dyDescent="0.2">
      <c r="A13" s="30" t="s">
        <v>395</v>
      </c>
      <c r="B13" s="82" t="s">
        <v>504</v>
      </c>
      <c r="C13" s="24"/>
      <c r="D13" s="24"/>
      <c r="E13" s="24" t="s">
        <v>497</v>
      </c>
      <c r="F13" s="6">
        <v>0.45</v>
      </c>
      <c r="G13" s="19" t="s">
        <v>101</v>
      </c>
      <c r="H13" s="19">
        <v>273</v>
      </c>
    </row>
    <row r="14" spans="1:8" s="136" customFormat="1" ht="43" customHeight="1" x14ac:dyDescent="0.2">
      <c r="A14" s="152" t="s">
        <v>395</v>
      </c>
      <c r="B14" s="144" t="s">
        <v>396</v>
      </c>
      <c r="C14" s="144" t="s">
        <v>397</v>
      </c>
      <c r="D14" s="151" t="s">
        <v>154</v>
      </c>
      <c r="E14" s="144" t="s">
        <v>398</v>
      </c>
      <c r="F14" s="144">
        <v>0.45</v>
      </c>
      <c r="G14" s="143" t="s">
        <v>101</v>
      </c>
      <c r="H14" s="143">
        <v>155</v>
      </c>
    </row>
    <row r="15" spans="1:8" ht="45" customHeight="1" x14ac:dyDescent="0.2">
      <c r="A15" s="30" t="s">
        <v>395</v>
      </c>
      <c r="B15" s="8" t="s">
        <v>399</v>
      </c>
      <c r="C15" s="8" t="s">
        <v>400</v>
      </c>
      <c r="D15" s="11" t="s">
        <v>154</v>
      </c>
      <c r="E15" s="8" t="s">
        <v>401</v>
      </c>
      <c r="F15" s="6">
        <v>0.45</v>
      </c>
      <c r="G15" s="19" t="s">
        <v>101</v>
      </c>
      <c r="H15" s="19">
        <v>330</v>
      </c>
    </row>
    <row r="16" spans="1:8" ht="46" customHeight="1" x14ac:dyDescent="0.2">
      <c r="A16" s="30" t="s">
        <v>395</v>
      </c>
      <c r="B16" s="8" t="s">
        <v>402</v>
      </c>
      <c r="C16" s="8" t="s">
        <v>400</v>
      </c>
      <c r="D16" s="11" t="s">
        <v>154</v>
      </c>
      <c r="E16" s="8" t="s">
        <v>403</v>
      </c>
      <c r="F16" s="6">
        <v>0.45</v>
      </c>
      <c r="G16" s="19" t="s">
        <v>101</v>
      </c>
      <c r="H16" s="19">
        <v>330</v>
      </c>
    </row>
    <row r="17" spans="1:10" s="136" customFormat="1" ht="48" customHeight="1" x14ac:dyDescent="0.2">
      <c r="A17" s="152" t="s">
        <v>395</v>
      </c>
      <c r="B17" s="144" t="s">
        <v>404</v>
      </c>
      <c r="C17" s="144" t="s">
        <v>400</v>
      </c>
      <c r="D17" s="151" t="s">
        <v>154</v>
      </c>
      <c r="E17" s="144" t="s">
        <v>405</v>
      </c>
      <c r="F17" s="144">
        <v>0.45</v>
      </c>
      <c r="G17" s="143" t="s">
        <v>101</v>
      </c>
      <c r="H17" s="143">
        <v>235</v>
      </c>
    </row>
    <row r="18" spans="1:10" ht="42" customHeight="1" x14ac:dyDescent="0.2">
      <c r="A18" s="30" t="s">
        <v>395</v>
      </c>
      <c r="B18" s="8" t="s">
        <v>406</v>
      </c>
      <c r="C18" s="8" t="s">
        <v>400</v>
      </c>
      <c r="D18" s="11" t="s">
        <v>154</v>
      </c>
      <c r="E18" s="8" t="s">
        <v>407</v>
      </c>
      <c r="F18" s="6">
        <v>0.45</v>
      </c>
      <c r="G18" s="19" t="s">
        <v>101</v>
      </c>
      <c r="H18" s="19">
        <v>330</v>
      </c>
    </row>
    <row r="19" spans="1:10" ht="40" customHeight="1" x14ac:dyDescent="0.2">
      <c r="A19" s="30" t="s">
        <v>395</v>
      </c>
      <c r="B19" s="8" t="s">
        <v>408</v>
      </c>
      <c r="C19" s="8" t="s">
        <v>400</v>
      </c>
      <c r="D19" s="11" t="s">
        <v>154</v>
      </c>
      <c r="E19" s="8" t="s">
        <v>409</v>
      </c>
      <c r="F19" s="6">
        <v>0.45</v>
      </c>
      <c r="G19" s="19" t="s">
        <v>101</v>
      </c>
      <c r="H19" s="19">
        <v>330</v>
      </c>
    </row>
    <row r="20" spans="1:10" ht="48" x14ac:dyDescent="0.2">
      <c r="A20" s="30" t="s">
        <v>395</v>
      </c>
      <c r="B20" s="150" t="s">
        <v>1113</v>
      </c>
      <c r="C20" s="24" t="s">
        <v>400</v>
      </c>
      <c r="D20" s="24" t="s">
        <v>154</v>
      </c>
      <c r="E20" s="24"/>
      <c r="F20" s="6">
        <v>0.45</v>
      </c>
      <c r="G20" s="19" t="s">
        <v>101</v>
      </c>
      <c r="H20" s="19">
        <v>330</v>
      </c>
    </row>
    <row r="21" spans="1:10" ht="61" customHeight="1" x14ac:dyDescent="0.2">
      <c r="E21" s="149" t="s">
        <v>1170</v>
      </c>
    </row>
    <row r="22" spans="1:10" ht="16" x14ac:dyDescent="0.2">
      <c r="A22" s="3" t="s">
        <v>11</v>
      </c>
      <c r="B22" s="4" t="s">
        <v>1</v>
      </c>
      <c r="C22" s="4" t="s">
        <v>2</v>
      </c>
      <c r="D22" s="4" t="s">
        <v>3</v>
      </c>
      <c r="E22" s="4" t="s">
        <v>4</v>
      </c>
      <c r="F22" s="4" t="s">
        <v>5</v>
      </c>
      <c r="G22" s="4" t="s">
        <v>6</v>
      </c>
      <c r="H22" s="4" t="s">
        <v>9</v>
      </c>
      <c r="I22" s="4" t="s">
        <v>1169</v>
      </c>
    </row>
    <row r="23" spans="1:10" ht="48" x14ac:dyDescent="0.2">
      <c r="A23" s="49" t="s">
        <v>395</v>
      </c>
      <c r="B23" s="14" t="s">
        <v>1168</v>
      </c>
      <c r="C23" s="7" t="s">
        <v>493</v>
      </c>
      <c r="D23" s="8" t="s">
        <v>115</v>
      </c>
      <c r="E23" s="14" t="s">
        <v>494</v>
      </c>
      <c r="F23" s="19">
        <v>30</v>
      </c>
      <c r="G23" s="19" t="s">
        <v>1164</v>
      </c>
      <c r="H23" s="123">
        <v>377</v>
      </c>
      <c r="I23" s="17">
        <v>11310</v>
      </c>
    </row>
    <row r="24" spans="1:10" s="136" customFormat="1" ht="48" x14ac:dyDescent="0.2">
      <c r="A24" s="49" t="s">
        <v>395</v>
      </c>
      <c r="B24" s="148" t="s">
        <v>495</v>
      </c>
      <c r="C24" s="34" t="s">
        <v>496</v>
      </c>
      <c r="D24" s="6" t="s">
        <v>162</v>
      </c>
      <c r="E24" s="148" t="s">
        <v>497</v>
      </c>
      <c r="F24" s="19">
        <v>30</v>
      </c>
      <c r="G24" s="19" t="s">
        <v>1164</v>
      </c>
      <c r="H24" s="123">
        <v>377</v>
      </c>
      <c r="I24" s="17">
        <v>11310</v>
      </c>
    </row>
    <row r="25" spans="1:10" s="136" customFormat="1" ht="48" x14ac:dyDescent="0.2">
      <c r="A25" s="49" t="s">
        <v>395</v>
      </c>
      <c r="B25" s="14" t="s">
        <v>1167</v>
      </c>
      <c r="C25" s="7" t="s">
        <v>1166</v>
      </c>
      <c r="D25" s="8" t="s">
        <v>115</v>
      </c>
      <c r="E25" s="14" t="s">
        <v>498</v>
      </c>
      <c r="F25" s="19">
        <v>30</v>
      </c>
      <c r="G25" s="19" t="s">
        <v>1164</v>
      </c>
      <c r="H25" s="123">
        <v>442</v>
      </c>
      <c r="I25" s="17">
        <v>13260</v>
      </c>
    </row>
    <row r="26" spans="1:10" s="136" customFormat="1" ht="48" x14ac:dyDescent="0.2">
      <c r="A26" s="49" t="s">
        <v>395</v>
      </c>
      <c r="B26" s="14" t="s">
        <v>1112</v>
      </c>
      <c r="C26" s="7" t="s">
        <v>393</v>
      </c>
      <c r="D26" s="8" t="s">
        <v>154</v>
      </c>
      <c r="E26" s="147"/>
      <c r="F26" s="19">
        <v>30</v>
      </c>
      <c r="G26" s="19" t="s">
        <v>1164</v>
      </c>
      <c r="H26" s="123">
        <v>442</v>
      </c>
      <c r="I26" s="17">
        <v>13260</v>
      </c>
    </row>
    <row r="27" spans="1:10" ht="48" x14ac:dyDescent="0.2">
      <c r="A27" s="49" t="s">
        <v>395</v>
      </c>
      <c r="B27" s="14" t="s">
        <v>1165</v>
      </c>
      <c r="C27" s="7" t="s">
        <v>393</v>
      </c>
      <c r="D27" s="8" t="s">
        <v>154</v>
      </c>
      <c r="E27" s="14" t="s">
        <v>498</v>
      </c>
      <c r="F27" s="19">
        <v>30</v>
      </c>
      <c r="G27" s="19" t="s">
        <v>1164</v>
      </c>
      <c r="H27" s="123">
        <v>442</v>
      </c>
      <c r="I27" s="17">
        <v>13260</v>
      </c>
    </row>
    <row r="28" spans="1:10" ht="48" x14ac:dyDescent="0.2">
      <c r="A28" s="49" t="s">
        <v>395</v>
      </c>
      <c r="B28" s="82" t="s">
        <v>914</v>
      </c>
      <c r="C28" s="7" t="s">
        <v>393</v>
      </c>
      <c r="D28" s="8" t="s">
        <v>154</v>
      </c>
      <c r="E28" s="82"/>
      <c r="F28" s="19">
        <v>20</v>
      </c>
      <c r="G28" s="19" t="s">
        <v>1164</v>
      </c>
      <c r="H28" s="123">
        <v>442</v>
      </c>
      <c r="I28" s="17">
        <v>8840</v>
      </c>
    </row>
    <row r="29" spans="1:10" ht="48" x14ac:dyDescent="0.2">
      <c r="A29" s="49" t="s">
        <v>395</v>
      </c>
      <c r="B29" s="82" t="s">
        <v>501</v>
      </c>
      <c r="C29" s="7" t="s">
        <v>393</v>
      </c>
      <c r="D29" s="8" t="s">
        <v>154</v>
      </c>
      <c r="E29" s="82"/>
      <c r="F29" s="19">
        <v>20</v>
      </c>
      <c r="G29" s="19" t="s">
        <v>1164</v>
      </c>
      <c r="H29" s="123">
        <v>442</v>
      </c>
      <c r="I29" s="17">
        <v>8840</v>
      </c>
    </row>
    <row r="30" spans="1:10" ht="48" x14ac:dyDescent="0.2">
      <c r="A30" s="50" t="s">
        <v>387</v>
      </c>
      <c r="B30" s="19" t="s">
        <v>499</v>
      </c>
      <c r="C30" s="7" t="s">
        <v>503</v>
      </c>
      <c r="D30" s="8" t="s">
        <v>154</v>
      </c>
      <c r="E30" s="24" t="s">
        <v>505</v>
      </c>
      <c r="F30" s="19">
        <v>30</v>
      </c>
      <c r="G30" s="19" t="s">
        <v>1164</v>
      </c>
      <c r="H30" s="123">
        <v>338</v>
      </c>
      <c r="I30" s="17">
        <v>10140</v>
      </c>
    </row>
    <row r="31" spans="1:10" ht="39" customHeight="1" x14ac:dyDescent="0.2">
      <c r="A31" s="50" t="s">
        <v>387</v>
      </c>
      <c r="B31" s="19" t="s">
        <v>509</v>
      </c>
      <c r="C31" s="7" t="s">
        <v>393</v>
      </c>
      <c r="D31" s="8" t="s">
        <v>154</v>
      </c>
      <c r="E31" s="25" t="s">
        <v>506</v>
      </c>
      <c r="F31" s="19">
        <v>30</v>
      </c>
      <c r="G31" s="19" t="s">
        <v>1164</v>
      </c>
      <c r="H31" s="123">
        <v>332</v>
      </c>
      <c r="I31" s="17">
        <f>H31*F31</f>
        <v>9960</v>
      </c>
    </row>
    <row r="32" spans="1:10" ht="48" x14ac:dyDescent="0.2">
      <c r="A32" s="146" t="s">
        <v>387</v>
      </c>
      <c r="B32" s="137" t="s">
        <v>501</v>
      </c>
      <c r="C32" s="145" t="s">
        <v>393</v>
      </c>
      <c r="D32" s="144" t="s">
        <v>154</v>
      </c>
      <c r="E32" s="139" t="s">
        <v>508</v>
      </c>
      <c r="F32" s="143">
        <v>30</v>
      </c>
      <c r="G32" s="143" t="s">
        <v>1164</v>
      </c>
      <c r="H32" s="138">
        <v>338</v>
      </c>
      <c r="I32" s="137">
        <v>10140</v>
      </c>
      <c r="J32" s="17"/>
    </row>
    <row r="33" spans="1:9" s="136" customFormat="1" ht="48" x14ac:dyDescent="0.2">
      <c r="A33" s="142" t="s">
        <v>387</v>
      </c>
      <c r="B33" s="137" t="s">
        <v>502</v>
      </c>
      <c r="C33" s="141" t="s">
        <v>393</v>
      </c>
      <c r="D33" s="140" t="s">
        <v>154</v>
      </c>
      <c r="E33" s="139" t="s">
        <v>507</v>
      </c>
      <c r="F33" s="137">
        <v>30</v>
      </c>
      <c r="G33" s="137" t="s">
        <v>1164</v>
      </c>
      <c r="H33" s="138">
        <v>338</v>
      </c>
      <c r="I33" s="137">
        <v>10140</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63110-FAD7-BE44-8DCE-094D7F9F0B6D}">
  <sheetPr>
    <tabColor theme="8" tint="0.79998168889431442"/>
  </sheetPr>
  <dimension ref="A1:F7"/>
  <sheetViews>
    <sheetView zoomScale="117" workbookViewId="0">
      <selection activeCell="I2" sqref="I2"/>
    </sheetView>
  </sheetViews>
  <sheetFormatPr baseColWidth="10" defaultRowHeight="16" x14ac:dyDescent="0.2"/>
  <cols>
    <col min="1" max="1" width="14.6640625" style="68" customWidth="1"/>
    <col min="2" max="2" width="68.83203125" style="2" customWidth="1"/>
    <col min="3" max="3" width="7.83203125" style="2" customWidth="1"/>
    <col min="4" max="4" width="6.83203125" style="2" customWidth="1"/>
    <col min="5" max="5" width="7" style="154" customWidth="1"/>
    <col min="6" max="6" width="7.33203125" style="2" customWidth="1"/>
    <col min="7" max="16384" width="10.83203125" style="2"/>
  </cols>
  <sheetData>
    <row r="1" spans="1:6" ht="35" customHeight="1" x14ac:dyDescent="0.2">
      <c r="A1" s="51" t="s">
        <v>1</v>
      </c>
      <c r="B1" s="4" t="s">
        <v>4</v>
      </c>
      <c r="C1" s="51" t="s">
        <v>5</v>
      </c>
      <c r="D1" s="51" t="s">
        <v>6</v>
      </c>
      <c r="E1" s="158" t="s">
        <v>9</v>
      </c>
      <c r="F1" s="157" t="s">
        <v>10</v>
      </c>
    </row>
    <row r="2" spans="1:6" ht="119" x14ac:dyDescent="0.2">
      <c r="A2" s="65" t="s">
        <v>747</v>
      </c>
      <c r="B2" s="156" t="s">
        <v>748</v>
      </c>
      <c r="C2" s="19">
        <v>30</v>
      </c>
      <c r="D2" s="19" t="s">
        <v>1164</v>
      </c>
      <c r="E2" s="123">
        <v>136.5</v>
      </c>
      <c r="F2" s="19">
        <v>4095</v>
      </c>
    </row>
    <row r="3" spans="1:6" ht="51" x14ac:dyDescent="0.2">
      <c r="A3" s="67" t="s">
        <v>749</v>
      </c>
      <c r="B3" s="155" t="s">
        <v>752</v>
      </c>
      <c r="C3" s="19">
        <v>30</v>
      </c>
      <c r="D3" s="19" t="s">
        <v>1164</v>
      </c>
      <c r="E3" s="123">
        <v>123.5</v>
      </c>
      <c r="F3" s="19">
        <v>3705</v>
      </c>
    </row>
    <row r="4" spans="1:6" ht="68" x14ac:dyDescent="0.2">
      <c r="A4" s="70" t="s">
        <v>750</v>
      </c>
      <c r="B4" s="69" t="s">
        <v>754</v>
      </c>
      <c r="C4" s="19">
        <v>30</v>
      </c>
      <c r="D4" s="19" t="s">
        <v>1164</v>
      </c>
      <c r="E4" s="123">
        <v>123.5</v>
      </c>
      <c r="F4" s="19">
        <v>3705</v>
      </c>
    </row>
    <row r="5" spans="1:6" ht="68" x14ac:dyDescent="0.2">
      <c r="A5" s="71" t="s">
        <v>751</v>
      </c>
      <c r="B5" s="69" t="s">
        <v>753</v>
      </c>
      <c r="C5" s="19">
        <v>30</v>
      </c>
      <c r="D5" s="19" t="s">
        <v>1164</v>
      </c>
      <c r="E5" s="123">
        <v>123.5</v>
      </c>
      <c r="F5" s="19">
        <v>3705</v>
      </c>
    </row>
    <row r="6" spans="1:6" ht="68" x14ac:dyDescent="0.2">
      <c r="A6" s="72" t="s">
        <v>755</v>
      </c>
      <c r="B6" s="69" t="s">
        <v>756</v>
      </c>
      <c r="C6" s="19">
        <v>30</v>
      </c>
      <c r="D6" s="19" t="s">
        <v>1164</v>
      </c>
      <c r="E6" s="123">
        <v>123.5</v>
      </c>
      <c r="F6" s="19">
        <v>3705</v>
      </c>
    </row>
    <row r="7" spans="1:6" ht="68" x14ac:dyDescent="0.2">
      <c r="A7" s="73" t="s">
        <v>757</v>
      </c>
      <c r="B7" s="69" t="s">
        <v>758</v>
      </c>
      <c r="C7" s="19">
        <v>30</v>
      </c>
      <c r="D7" s="19" t="s">
        <v>1164</v>
      </c>
      <c r="E7" s="123">
        <v>123.5</v>
      </c>
      <c r="F7" s="19">
        <v>3705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F1DA5-F7F1-8C4E-BC75-83536BAC064B}">
  <sheetPr>
    <tabColor theme="2" tint="-9.9978637043366805E-2"/>
  </sheetPr>
  <dimension ref="A1"/>
  <sheetViews>
    <sheetView workbookViewId="0">
      <selection activeCell="M2" sqref="M2"/>
    </sheetView>
  </sheetViews>
  <sheetFormatPr baseColWidth="10" defaultColWidth="10.83203125" defaultRowHeight="16" x14ac:dyDescent="0.2"/>
  <cols>
    <col min="1" max="16384" width="10.83203125" style="2"/>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7</vt:i4>
      </vt:variant>
    </vt:vector>
  </HeadingPairs>
  <TitlesOfParts>
    <vt:vector size="7" baseType="lpstr">
      <vt:lpstr>Крафт Фасовка</vt:lpstr>
      <vt:lpstr>Крафт Розлив</vt:lpstr>
      <vt:lpstr>Импорт Розлив</vt:lpstr>
      <vt:lpstr>Безалкогольное Фасовка</vt:lpstr>
      <vt:lpstr>СИДР</vt:lpstr>
      <vt:lpstr>Квас. Лимонад</vt:lpstr>
      <vt:lpstr>Бокалы.Мерч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a54771</dc:creator>
  <cp:lastModifiedBy>k19440</cp:lastModifiedBy>
  <dcterms:created xsi:type="dcterms:W3CDTF">2026-03-12T13:42:05Z</dcterms:created>
  <dcterms:modified xsi:type="dcterms:W3CDTF">2026-09-28T15:12:35Z</dcterms:modified>
</cp:coreProperties>
</file>